
<file path=[Content_Types].xml><?xml version="1.0" encoding="utf-8"?>
<Types xmlns="http://schemas.openxmlformats.org/package/2006/content-types">
  <Override PartName="/xl/worksheets/sheet1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xl/comments9.xml" ContentType="application/vnd.openxmlformats-officedocument.spreadsheetml.comment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comments6.xml" ContentType="application/vnd.openxmlformats-officedocument.spreadsheetml.comments+xml"/>
  <Override PartName="/xl/comments7.xml" ContentType="application/vnd.openxmlformats-officedocument.spreadsheetml.comments+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omments4.xml" ContentType="application/vnd.openxmlformats-officedocument.spreadsheetml.comments+xml"/>
  <Override PartName="/xl/comments5.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comments12.xml" ContentType="application/vnd.openxmlformats-officedocument.spreadsheetml.comments+xml"/>
  <Override PartName="/xl/comments13.xml" ContentType="application/vnd.openxmlformats-officedocument.spreadsheetml.comments+xml"/>
  <Override PartName="/xl/worksheets/sheet17.xml" ContentType="application/vnd.openxmlformats-officedocument.spreadsheetml.worksheet+xml"/>
  <Override PartName="/xl/worksheets/sheet18.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updateLinks="never" codeName="ThisWorkbook" defaultThemeVersion="124226"/>
  <bookViews>
    <workbookView xWindow="255" yWindow="-150" windowWidth="11550" windowHeight="9735" tabRatio="717"/>
  </bookViews>
  <sheets>
    <sheet name="計画管理病院用診療計画書" sheetId="1" r:id="rId1"/>
    <sheet name="急性期診療情報" sheetId="4" r:id="rId2"/>
    <sheet name="急性期看護" sheetId="5" r:id="rId3"/>
    <sheet name="急性期歯科シート" sheetId="37" r:id="rId4"/>
    <sheet name="急性期リハ" sheetId="6" r:id="rId5"/>
    <sheet name="急性期薬剤シート" sheetId="29" r:id="rId6"/>
    <sheet name="急性期栄養シート" sheetId="31" r:id="rId7"/>
    <sheet name="急性期ＭＳＷ用" sheetId="7" r:id="rId8"/>
    <sheet name="急性期病院チェックシート" sheetId="26" r:id="rId9"/>
    <sheet name="リハ病院用診療計画書" sheetId="24" r:id="rId10"/>
    <sheet name="回復期診療情報" sheetId="8" r:id="rId11"/>
    <sheet name="回復期歯科シート " sheetId="38" r:id="rId12"/>
    <sheet name="回復期看護用" sheetId="9" r:id="rId13"/>
    <sheet name="回復期リハ用" sheetId="16" r:id="rId14"/>
    <sheet name="回復期MSW用" sheetId="11" r:id="rId15"/>
    <sheet name="回復期薬剤シート" sheetId="28" r:id="rId16"/>
    <sheet name="回復期栄養シート" sheetId="39" r:id="rId17"/>
    <sheet name="回復期チェックシート" sheetId="27" r:id="rId18"/>
    <sheet name="計算用" sheetId="2" state="hidden" r:id="rId19"/>
    <sheet name="Sheet1" sheetId="17" state="hidden" r:id="rId20"/>
    <sheet name="Sheet3" sheetId="33" state="hidden" r:id="rId21"/>
    <sheet name="Sheet2" sheetId="40" r:id="rId22"/>
  </sheets>
  <definedNames>
    <definedName name="ADL評価項目">計算用!$D$21:$D$43</definedName>
    <definedName name="_xlnm.Print_Area" localSheetId="9">リハ病院用診療計画書!$A$1:$V$63</definedName>
    <definedName name="_xlnm.Print_Area" localSheetId="14">回復期MSW用!$A$1:$X$65</definedName>
    <definedName name="_xlnm.Print_Area" localSheetId="13">回復期リハ用!$A$1:$X$67</definedName>
    <definedName name="_xlnm.Print_Area" localSheetId="16">回復期栄養シート!$A$1:$BD$60</definedName>
    <definedName name="_xlnm.Print_Area" localSheetId="11">'回復期歯科シート '!$A$1:$J$33</definedName>
    <definedName name="_xlnm.Print_Area" localSheetId="10">回復期診療情報!$A$1:$X$69</definedName>
    <definedName name="_xlnm.Print_Area" localSheetId="15">回復期薬剤シート!$A$1:$Q$45</definedName>
    <definedName name="_xlnm.Print_Area" localSheetId="7">急性期ＭＳＷ用!$A$1:$X$65</definedName>
    <definedName name="_xlnm.Print_Area" localSheetId="4">急性期リハ!$A$1:$X$69</definedName>
    <definedName name="_xlnm.Print_Area" localSheetId="6">急性期栄養シート!$A$1:$BD$60</definedName>
    <definedName name="_xlnm.Print_Area" localSheetId="2">急性期看護!$A$1:$X$69</definedName>
    <definedName name="_xlnm.Print_Area" localSheetId="3">急性期歯科シート!$A$1:$J$33</definedName>
    <definedName name="_xlnm.Print_Area" localSheetId="1">急性期診療情報!$A$1:$X$71</definedName>
    <definedName name="_xlnm.Print_Area" localSheetId="5">急性期薬剤シート!$A$1:$Q$45</definedName>
    <definedName name="_xlnm.Print_Area" localSheetId="0">計画管理病院用診療計画書!$A$1:$V$63</definedName>
    <definedName name="_xlnm.Print_Area" localSheetId="18">計算用!$J$1</definedName>
    <definedName name="コミュニケーション表出">計算用!$E$43:$G$43</definedName>
    <definedName name="コミュニケーション理解">計算用!$E$42:$G$42</definedName>
    <definedName name="トイレ車椅子駆動">計算用!$E$25:$I$25</definedName>
    <definedName name="トイレ歩行">計算用!$E$24:$I$24</definedName>
    <definedName name="ベッド起きあがり">計算用!$E$28:$I$28</definedName>
    <definedName name="リハ期間" localSheetId="16">#REF!</definedName>
    <definedName name="リハ期間" localSheetId="11">#REF!</definedName>
    <definedName name="リハ期間" localSheetId="6">#REF!</definedName>
    <definedName name="リハ期間" localSheetId="3">#REF!</definedName>
    <definedName name="リハ期間">計算用!$C$21:$C$31</definedName>
    <definedName name="屋外歩行">計算用!$E$21:$I$21</definedName>
    <definedName name="階段昇降">計算用!$E$22:$I$22</definedName>
    <definedName name="期間">計算用!$Q$21:$Q$23</definedName>
    <definedName name="急性期リハ目標" localSheetId="16">#REF!</definedName>
    <definedName name="急性期リハ目標" localSheetId="11">#REF!</definedName>
    <definedName name="急性期リハ目標" localSheetId="6">#REF!</definedName>
    <definedName name="急性期リハ目標" localSheetId="3">#REF!</definedName>
    <definedName name="急性期リハ目標">計算用!$B$21:$B$27</definedName>
    <definedName name="更衣">計算用!$E$38:$I$38</definedName>
    <definedName name="高次脳機能障害">計算用!$S$21:$S$24</definedName>
    <definedName name="室内歩行">計算用!$E$23:$I$23</definedName>
    <definedName name="車椅子ベッド移乗">計算用!$E$26:$I$26</definedName>
    <definedName name="車椅子坐位">計算用!$E$27:$I$27</definedName>
    <definedName name="杖等">計算用!$L$21:$L$26</definedName>
    <definedName name="食事形態">計算用!$E$29:$I$29</definedName>
    <definedName name="食事自立度">計算用!$E$30:$I$30</definedName>
    <definedName name="整容">計算用!$E$37:$I$37</definedName>
    <definedName name="装具">計算用!$M$21:$M$25</definedName>
    <definedName name="装具・靴着脱">計算用!$E$39:$I$39</definedName>
    <definedName name="入浴">計算用!$E$41:$I$41</definedName>
    <definedName name="入浴_方法">計算用!$E$40:$H$40</definedName>
    <definedName name="排尿_昼">計算用!$E$32:$H$32</definedName>
    <definedName name="排尿_昼_手段">計算用!$E$31:$K$31</definedName>
    <definedName name="排尿_夜">計算用!$E$34:$H$34</definedName>
    <definedName name="排尿_夜_手段">計算用!$E$33:$K$33</definedName>
    <definedName name="排便">計算用!$E$36:$H$36</definedName>
    <definedName name="排便_手段">計算用!$E$35:$I$35</definedName>
    <definedName name="目標達成">計算用!$P$21:$P$22</definedName>
    <definedName name="目標非達成原因">計算用!$T$21:$T$47</definedName>
    <definedName name="問題行動">計算用!$R$21:$R$32</definedName>
    <definedName name="嚥下障害">計算用!$N$21:$N$25</definedName>
  </definedNames>
  <calcPr calcId="125725" concurrentCalc="0"/>
</workbook>
</file>

<file path=xl/calcChain.xml><?xml version="1.0" encoding="utf-8"?>
<calcChain xmlns="http://schemas.openxmlformats.org/spreadsheetml/2006/main">
  <c r="Q1" i="4"/>
  <c r="F2" i="39"/>
  <c r="AT7"/>
  <c r="AG7"/>
  <c r="G5"/>
  <c r="AN1" i="31"/>
  <c r="Q2" i="5"/>
  <c r="B4" i="38"/>
  <c r="J2"/>
  <c r="G2"/>
  <c r="B4" i="37"/>
  <c r="J2"/>
  <c r="G2"/>
  <c r="D4" i="5"/>
  <c r="G5" i="31"/>
  <c r="F2"/>
  <c r="AG7"/>
  <c r="AT7"/>
  <c r="Q5" i="4"/>
  <c r="S52" i="16"/>
  <c r="G55"/>
  <c r="G51"/>
  <c r="Q52"/>
  <c r="E55"/>
  <c r="E51"/>
  <c r="S48"/>
  <c r="G48"/>
  <c r="Q48"/>
  <c r="E48"/>
  <c r="S45"/>
  <c r="S53"/>
  <c r="Q45"/>
  <c r="Q53"/>
  <c r="H15" i="2"/>
  <c r="H3"/>
  <c r="H4"/>
  <c r="H5"/>
  <c r="H6"/>
  <c r="H7"/>
  <c r="H8"/>
  <c r="H9"/>
  <c r="H10"/>
  <c r="H11"/>
  <c r="H12"/>
  <c r="H13"/>
  <c r="H14"/>
  <c r="H16"/>
  <c r="J5"/>
  <c r="J7"/>
  <c r="J8"/>
  <c r="J11"/>
  <c r="J12"/>
  <c r="J13"/>
  <c r="J16"/>
  <c r="J17"/>
  <c r="O51" i="9"/>
  <c r="W56" i="6"/>
  <c r="W47"/>
  <c r="W37"/>
  <c r="W51"/>
  <c r="W42"/>
  <c r="W33"/>
  <c r="W57"/>
  <c r="C15" i="2"/>
  <c r="C3"/>
  <c r="C4"/>
  <c r="C5"/>
  <c r="C6"/>
  <c r="C7"/>
  <c r="C8"/>
  <c r="C9"/>
  <c r="C10"/>
  <c r="C11"/>
  <c r="C12"/>
  <c r="C13"/>
  <c r="C14"/>
  <c r="C16"/>
  <c r="E5"/>
  <c r="E7"/>
  <c r="E8"/>
  <c r="E11"/>
  <c r="E12"/>
  <c r="E13"/>
  <c r="E16"/>
  <c r="E17"/>
  <c r="O58" i="5"/>
  <c r="P5" i="28"/>
  <c r="N5"/>
  <c r="I5"/>
  <c r="C5"/>
  <c r="N2"/>
  <c r="N3" i="29"/>
  <c r="N2"/>
  <c r="P5"/>
  <c r="N5"/>
  <c r="I5"/>
  <c r="C5"/>
  <c r="Q2" i="9"/>
  <c r="Q1"/>
  <c r="B4" i="27"/>
  <c r="B3" i="26"/>
  <c r="B4"/>
  <c r="E24" i="24"/>
  <c r="F15"/>
  <c r="D9"/>
  <c r="C6"/>
  <c r="C4"/>
  <c r="O4"/>
  <c r="G22" i="7"/>
  <c r="I20" i="6"/>
  <c r="J23" i="5"/>
  <c r="V8" i="8"/>
  <c r="N43" i="16"/>
  <c r="S45" i="6"/>
  <c r="P4" i="5"/>
  <c r="T4" i="16"/>
  <c r="O4"/>
  <c r="E4"/>
  <c r="Q2"/>
  <c r="Q1"/>
  <c r="N4" i="11"/>
  <c r="T4"/>
  <c r="D4"/>
  <c r="Q2"/>
  <c r="Q1"/>
  <c r="L5" i="8"/>
  <c r="P5"/>
  <c r="P4"/>
  <c r="D4"/>
  <c r="H38"/>
  <c r="R6"/>
  <c r="J10"/>
  <c r="F9"/>
  <c r="T4" i="4"/>
  <c r="N4" i="9"/>
  <c r="T4"/>
  <c r="F5"/>
  <c r="D4" i="4"/>
  <c r="D4" i="9"/>
  <c r="O4" i="7"/>
  <c r="T4"/>
  <c r="D4"/>
  <c r="Q2"/>
  <c r="Q1"/>
  <c r="P4" i="6"/>
  <c r="T4"/>
  <c r="Q2"/>
  <c r="T4" i="5"/>
  <c r="Q1" i="6"/>
  <c r="S4" i="8"/>
  <c r="Q1" i="5"/>
  <c r="G4" i="6"/>
</calcChain>
</file>

<file path=xl/comments1.xml><?xml version="1.0" encoding="utf-8"?>
<comments xmlns="http://schemas.openxmlformats.org/spreadsheetml/2006/main">
  <authors>
    <author>Yoshinori</author>
  </authors>
  <commentList>
    <comment ref="F15" authorId="0">
      <text>
        <r>
          <rPr>
            <sz val="9"/>
            <color indexed="81"/>
            <rFont val="ＭＳ Ｐゴシック"/>
            <family val="3"/>
            <charset val="128"/>
          </rPr>
          <t>リハ期間を選択</t>
        </r>
      </text>
    </comment>
    <comment ref="F30" authorId="0">
      <text>
        <r>
          <rPr>
            <sz val="9"/>
            <color indexed="81"/>
            <rFont val="ＭＳ Ｐゴシック"/>
            <family val="3"/>
            <charset val="128"/>
          </rPr>
          <t>リハ期間を選択</t>
        </r>
      </text>
    </comment>
  </commentList>
</comments>
</file>

<file path=xl/comments10.xml><?xml version="1.0" encoding="utf-8"?>
<comments xmlns="http://schemas.openxmlformats.org/spreadsheetml/2006/main">
  <authors>
    <author>Yoshinori</author>
    <author>Y-Ozawa</author>
  </authors>
  <commentList>
    <comment ref="K3" authorId="0">
      <text>
        <r>
          <rPr>
            <b/>
            <sz val="9"/>
            <color indexed="81"/>
            <rFont val="ＭＳ Ｐゴシック"/>
            <family val="3"/>
            <charset val="128"/>
          </rPr>
          <t>日付例：2009年1月1日</t>
        </r>
      </text>
    </comment>
    <comment ref="V3" authorId="0">
      <text>
        <r>
          <rPr>
            <b/>
            <sz val="9"/>
            <color indexed="81"/>
            <rFont val="ＭＳ Ｐゴシック"/>
            <family val="3"/>
            <charset val="128"/>
          </rPr>
          <t>日付例：2009年1月1日</t>
        </r>
        <r>
          <rPr>
            <sz val="9"/>
            <color indexed="81"/>
            <rFont val="ＭＳ Ｐゴシック"/>
            <family val="3"/>
            <charset val="128"/>
          </rPr>
          <t xml:space="preserve">
</t>
        </r>
      </text>
    </comment>
    <comment ref="G19" authorId="1">
      <text>
        <r>
          <rPr>
            <sz val="9"/>
            <color indexed="81"/>
            <rFont val="ＭＳ Ｐゴシック"/>
            <family val="3"/>
            <charset val="128"/>
          </rPr>
          <t>銘柄</t>
        </r>
      </text>
    </comment>
    <comment ref="I19" authorId="1">
      <text>
        <r>
          <rPr>
            <sz val="9"/>
            <color indexed="81"/>
            <rFont val="ＭＳ Ｐゴシック"/>
            <family val="3"/>
            <charset val="128"/>
          </rPr>
          <t>投与量</t>
        </r>
      </text>
    </comment>
    <comment ref="Q29" authorId="0">
      <text>
        <r>
          <rPr>
            <b/>
            <sz val="9"/>
            <color indexed="81"/>
            <rFont val="ＭＳ Ｐゴシック"/>
            <family val="3"/>
            <charset val="128"/>
          </rPr>
          <t>日付例：4/1</t>
        </r>
      </text>
    </comment>
    <comment ref="D58" authorId="0">
      <text>
        <r>
          <rPr>
            <b/>
            <sz val="9"/>
            <color indexed="81"/>
            <rFont val="ＭＳ Ｐゴシック"/>
            <family val="3"/>
            <charset val="128"/>
          </rPr>
          <t>日付例：2009年4月1日</t>
        </r>
        <r>
          <rPr>
            <sz val="9"/>
            <color indexed="81"/>
            <rFont val="ＭＳ Ｐゴシック"/>
            <family val="3"/>
            <charset val="128"/>
          </rPr>
          <t xml:space="preserve">
</t>
        </r>
      </text>
    </comment>
  </commentList>
</comments>
</file>

<file path=xl/comments11.xml><?xml version="1.0" encoding="utf-8"?>
<comments xmlns="http://schemas.openxmlformats.org/spreadsheetml/2006/main">
  <authors>
    <author>Yoshinori</author>
    <author xml:space="preserve"> </author>
  </authors>
  <commentList>
    <comment ref="K3" authorId="0">
      <text>
        <r>
          <rPr>
            <b/>
            <sz val="9"/>
            <color indexed="81"/>
            <rFont val="ＭＳ Ｐゴシック"/>
            <family val="3"/>
            <charset val="128"/>
          </rPr>
          <t>日付例:2009年4月1日</t>
        </r>
        <r>
          <rPr>
            <sz val="9"/>
            <color indexed="81"/>
            <rFont val="ＭＳ Ｐゴシック"/>
            <family val="3"/>
            <charset val="128"/>
          </rPr>
          <t xml:space="preserve">
</t>
        </r>
      </text>
    </comment>
    <comment ref="W3" authorId="0">
      <text>
        <r>
          <rPr>
            <b/>
            <sz val="9"/>
            <color indexed="81"/>
            <rFont val="ＭＳ Ｐゴシック"/>
            <family val="3"/>
            <charset val="128"/>
          </rPr>
          <t>日付例:2009年4月1日</t>
        </r>
      </text>
    </comment>
    <comment ref="I32" authorId="0">
      <text>
        <r>
          <rPr>
            <b/>
            <sz val="9"/>
            <color indexed="81"/>
            <rFont val="ＭＳ Ｐゴシック"/>
            <family val="3"/>
            <charset val="128"/>
          </rPr>
          <t>日付例：2009年4月1日</t>
        </r>
      </text>
    </comment>
    <comment ref="N42" authorId="1">
      <text>
        <r>
          <rPr>
            <b/>
            <sz val="9"/>
            <color indexed="81"/>
            <rFont val="ＭＳ Ｐゴシック"/>
            <family val="3"/>
            <charset val="128"/>
          </rPr>
          <t>退院時移動手段を選択</t>
        </r>
      </text>
    </comment>
  </commentList>
</comments>
</file>

<file path=xl/comments12.xml><?xml version="1.0" encoding="utf-8"?>
<comments xmlns="http://schemas.openxmlformats.org/spreadsheetml/2006/main">
  <authors>
    <author>Y-Ozawa</author>
  </authors>
  <commentList>
    <comment ref="E4" authorId="0">
      <text>
        <r>
          <rPr>
            <sz val="9"/>
            <color indexed="81"/>
            <rFont val="ＭＳ Ｐゴシック"/>
            <family val="3"/>
            <charset val="128"/>
          </rPr>
          <t>日付　入力例：2012/4/1</t>
        </r>
      </text>
    </comment>
  </commentList>
</comments>
</file>

<file path=xl/comments13.xml><?xml version="1.0" encoding="utf-8"?>
<comments xmlns="http://schemas.openxmlformats.org/spreadsheetml/2006/main">
  <authors>
    <author>Y-Ozawa</author>
  </authors>
  <commentList>
    <comment ref="D7" authorId="0">
      <text>
        <r>
          <rPr>
            <sz val="9"/>
            <color indexed="81"/>
            <rFont val="ＭＳ Ｐゴシック"/>
            <family val="3"/>
            <charset val="128"/>
          </rPr>
          <t>○を消すときはDeleteを使用してください。</t>
        </r>
      </text>
    </comment>
  </commentList>
</comments>
</file>

<file path=xl/comments2.xml><?xml version="1.0" encoding="utf-8"?>
<comments xmlns="http://schemas.openxmlformats.org/spreadsheetml/2006/main">
  <authors>
    <author>Yoshinori</author>
    <author>Y-Ozawa</author>
  </authors>
  <commentList>
    <comment ref="H3" authorId="0">
      <text>
        <r>
          <rPr>
            <b/>
            <sz val="9"/>
            <color indexed="81"/>
            <rFont val="ＭＳ Ｐゴシック"/>
            <family val="3"/>
            <charset val="128"/>
          </rPr>
          <t>日付例：2009年1月1日</t>
        </r>
      </text>
    </comment>
    <comment ref="T4" authorId="0">
      <text>
        <r>
          <rPr>
            <b/>
            <sz val="9"/>
            <color indexed="81"/>
            <rFont val="ＭＳ Ｐゴシック"/>
            <family val="3"/>
            <charset val="128"/>
          </rPr>
          <t>日付例：2009年1月1日</t>
        </r>
        <r>
          <rPr>
            <sz val="9"/>
            <color indexed="81"/>
            <rFont val="ＭＳ Ｐゴシック"/>
            <family val="3"/>
            <charset val="128"/>
          </rPr>
          <t xml:space="preserve">
</t>
        </r>
      </text>
    </comment>
    <comment ref="M5" authorId="0">
      <text>
        <r>
          <rPr>
            <sz val="9"/>
            <color indexed="81"/>
            <rFont val="ＭＳ Ｐゴシック"/>
            <family val="3"/>
            <charset val="128"/>
          </rPr>
          <t>例：昭和１年１月１日</t>
        </r>
      </text>
    </comment>
    <comment ref="T5" authorId="0">
      <text>
        <r>
          <rPr>
            <b/>
            <sz val="9"/>
            <color indexed="81"/>
            <rFont val="ＭＳ Ｐゴシック"/>
            <family val="3"/>
            <charset val="128"/>
          </rPr>
          <t>日付例：2009年1月1日</t>
        </r>
      </text>
    </comment>
    <comment ref="G10" authorId="0">
      <text>
        <r>
          <rPr>
            <b/>
            <sz val="9"/>
            <color indexed="81"/>
            <rFont val="ＭＳ Ｐゴシック"/>
            <family val="3"/>
            <charset val="128"/>
          </rPr>
          <t>日付例：2009年1月1日</t>
        </r>
      </text>
    </comment>
    <comment ref="G11" authorId="0">
      <text>
        <r>
          <rPr>
            <b/>
            <sz val="9"/>
            <color indexed="81"/>
            <rFont val="ＭＳ Ｐゴシック"/>
            <family val="3"/>
            <charset val="128"/>
          </rPr>
          <t>日付例：2009年1月1日</t>
        </r>
      </text>
    </comment>
    <comment ref="P30" authorId="0">
      <text>
        <r>
          <rPr>
            <sz val="9"/>
            <color indexed="81"/>
            <rFont val="ＭＳ Ｐゴシック"/>
            <family val="3"/>
            <charset val="128"/>
          </rPr>
          <t>インスリン指示記入</t>
        </r>
      </text>
    </comment>
    <comment ref="R32" authorId="0">
      <text>
        <r>
          <rPr>
            <b/>
            <sz val="9"/>
            <color indexed="81"/>
            <rFont val="ＭＳ Ｐゴシック"/>
            <family val="3"/>
            <charset val="128"/>
          </rPr>
          <t>入力例：4/1</t>
        </r>
      </text>
    </comment>
    <comment ref="U37" authorId="1">
      <text>
        <r>
          <rPr>
            <b/>
            <sz val="9"/>
            <color indexed="81"/>
            <rFont val="ＭＳ Ｐゴシック"/>
            <family val="3"/>
            <charset val="128"/>
          </rPr>
          <t>日付（例：2014/4/1)</t>
        </r>
      </text>
    </comment>
    <comment ref="K56" authorId="0">
      <text>
        <r>
          <rPr>
            <b/>
            <sz val="9"/>
            <color indexed="81"/>
            <rFont val="ＭＳ Ｐゴシック"/>
            <family val="3"/>
            <charset val="128"/>
          </rPr>
          <t>日付例：2009年1月1日</t>
        </r>
        <r>
          <rPr>
            <sz val="9"/>
            <color indexed="81"/>
            <rFont val="ＭＳ Ｐゴシック"/>
            <family val="3"/>
            <charset val="128"/>
          </rPr>
          <t xml:space="preserve">
</t>
        </r>
      </text>
    </comment>
    <comment ref="U56" authorId="0">
      <text>
        <r>
          <rPr>
            <b/>
            <sz val="9"/>
            <color indexed="81"/>
            <rFont val="ＭＳ Ｐゴシック"/>
            <family val="3"/>
            <charset val="128"/>
          </rPr>
          <t>日付例：2009年1月1日</t>
        </r>
      </text>
    </comment>
  </commentList>
</comments>
</file>

<file path=xl/comments3.xml><?xml version="1.0" encoding="utf-8"?>
<comments xmlns="http://schemas.openxmlformats.org/spreadsheetml/2006/main">
  <authors>
    <author>Yoshinori</author>
    <author>Y-Ozawa</author>
  </authors>
  <commentList>
    <comment ref="K3" authorId="0">
      <text>
        <r>
          <rPr>
            <b/>
            <sz val="9"/>
            <color indexed="81"/>
            <rFont val="ＭＳ Ｐゴシック"/>
            <family val="3"/>
            <charset val="128"/>
          </rPr>
          <t>日付例：2009年1月1日</t>
        </r>
      </text>
    </comment>
    <comment ref="U23" authorId="0">
      <text>
        <r>
          <rPr>
            <b/>
            <sz val="9"/>
            <color indexed="81"/>
            <rFont val="ＭＳ Ｐゴシック"/>
            <family val="3"/>
            <charset val="128"/>
          </rPr>
          <t>日付例：2009年1月1日</t>
        </r>
      </text>
    </comment>
    <comment ref="G27" authorId="1">
      <text>
        <r>
          <rPr>
            <sz val="9"/>
            <color indexed="81"/>
            <rFont val="ＭＳ Ｐゴシック"/>
            <family val="3"/>
            <charset val="128"/>
          </rPr>
          <t>銘柄</t>
        </r>
      </text>
    </comment>
    <comment ref="I27" authorId="1">
      <text>
        <r>
          <rPr>
            <sz val="9"/>
            <color indexed="81"/>
            <rFont val="ＭＳ Ｐゴシック"/>
            <family val="3"/>
            <charset val="128"/>
          </rPr>
          <t>投与量</t>
        </r>
      </text>
    </comment>
    <comment ref="Q37" authorId="0">
      <text>
        <r>
          <rPr>
            <b/>
            <sz val="9"/>
            <color indexed="81"/>
            <rFont val="ＭＳ Ｐゴシック"/>
            <family val="3"/>
            <charset val="128"/>
          </rPr>
          <t>日付例：4/1</t>
        </r>
      </text>
    </comment>
    <comment ref="N66" authorId="0">
      <text>
        <r>
          <rPr>
            <b/>
            <sz val="9"/>
            <color indexed="81"/>
            <rFont val="ＭＳ Ｐゴシック"/>
            <family val="3"/>
            <charset val="128"/>
          </rPr>
          <t>日付例：4/1</t>
        </r>
      </text>
    </comment>
  </commentList>
</comments>
</file>

<file path=xl/comments4.xml><?xml version="1.0" encoding="utf-8"?>
<comments xmlns="http://schemas.openxmlformats.org/spreadsheetml/2006/main">
  <authors>
    <author>Yoshinori</author>
    <author xml:space="preserve"> </author>
  </authors>
  <commentList>
    <comment ref="M3" authorId="0">
      <text>
        <r>
          <rPr>
            <b/>
            <sz val="9"/>
            <color indexed="81"/>
            <rFont val="ＭＳ Ｐゴシック"/>
            <family val="3"/>
            <charset val="128"/>
          </rPr>
          <t>日付例：2009年4月1日</t>
        </r>
      </text>
    </comment>
    <comment ref="G5" authorId="0">
      <text>
        <r>
          <rPr>
            <b/>
            <sz val="9"/>
            <color indexed="81"/>
            <rFont val="ＭＳ Ｐゴシック"/>
            <family val="3"/>
            <charset val="128"/>
          </rPr>
          <t>日付例：2009年4月1日</t>
        </r>
      </text>
    </comment>
    <comment ref="U20" authorId="0">
      <text>
        <r>
          <rPr>
            <b/>
            <sz val="9"/>
            <color indexed="81"/>
            <rFont val="ＭＳ Ｐゴシック"/>
            <family val="3"/>
            <charset val="128"/>
          </rPr>
          <t>日付例：2009年4月1日</t>
        </r>
      </text>
    </comment>
    <comment ref="G21" authorId="0">
      <text>
        <r>
          <rPr>
            <b/>
            <sz val="9"/>
            <color indexed="81"/>
            <rFont val="ＭＳ Ｐゴシック"/>
            <family val="3"/>
            <charset val="128"/>
          </rPr>
          <t>例：2009年4月1日</t>
        </r>
      </text>
    </comment>
    <comment ref="S44" authorId="1">
      <text>
        <r>
          <rPr>
            <b/>
            <sz val="9"/>
            <color indexed="81"/>
            <rFont val="ＭＳ Ｐゴシック"/>
            <family val="3"/>
            <charset val="128"/>
          </rPr>
          <t>退院時移動手段を選択</t>
        </r>
      </text>
    </comment>
    <comment ref="I45" authorId="0">
      <text>
        <r>
          <rPr>
            <b/>
            <sz val="9"/>
            <color indexed="81"/>
            <rFont val="ＭＳ Ｐゴシック"/>
            <family val="3"/>
            <charset val="128"/>
          </rPr>
          <t>例2009年4月1日</t>
        </r>
      </text>
    </comment>
  </commentList>
</comments>
</file>

<file path=xl/comments5.xml><?xml version="1.0" encoding="utf-8"?>
<comments xmlns="http://schemas.openxmlformats.org/spreadsheetml/2006/main">
  <authors>
    <author>Y-Ozawa</author>
  </authors>
  <commentList>
    <comment ref="E4" authorId="0">
      <text>
        <r>
          <rPr>
            <sz val="9"/>
            <color indexed="81"/>
            <rFont val="ＭＳ Ｐゴシック"/>
            <family val="3"/>
            <charset val="128"/>
          </rPr>
          <t>日付　入力例：2012/4/1</t>
        </r>
      </text>
    </comment>
  </commentList>
</comments>
</file>

<file path=xl/comments6.xml><?xml version="1.0" encoding="utf-8"?>
<comments xmlns="http://schemas.openxmlformats.org/spreadsheetml/2006/main">
  <authors>
    <author>Yoshinori</author>
  </authors>
  <commentList>
    <comment ref="L3" authorId="0">
      <text>
        <r>
          <rPr>
            <b/>
            <sz val="9"/>
            <color indexed="81"/>
            <rFont val="ＭＳ Ｐゴシック"/>
            <family val="3"/>
            <charset val="128"/>
          </rPr>
          <t>日付例：2009年4月1日</t>
        </r>
      </text>
    </comment>
    <comment ref="G22" authorId="0">
      <text>
        <r>
          <rPr>
            <b/>
            <sz val="9"/>
            <color indexed="81"/>
            <rFont val="ＭＳ Ｐゴシック"/>
            <family val="3"/>
            <charset val="128"/>
          </rPr>
          <t>日付例：2009年4月1日</t>
        </r>
      </text>
    </comment>
    <comment ref="R22" authorId="0">
      <text>
        <r>
          <rPr>
            <b/>
            <sz val="9"/>
            <color indexed="81"/>
            <rFont val="ＭＳ Ｐゴシック"/>
            <family val="3"/>
            <charset val="128"/>
          </rPr>
          <t>日付例：2009年4月1日</t>
        </r>
      </text>
    </comment>
  </commentList>
</comments>
</file>

<file path=xl/comments7.xml><?xml version="1.0" encoding="utf-8"?>
<comments xmlns="http://schemas.openxmlformats.org/spreadsheetml/2006/main">
  <authors>
    <author>Y-Ozawa</author>
  </authors>
  <commentList>
    <comment ref="D7" authorId="0">
      <text>
        <r>
          <rPr>
            <sz val="9"/>
            <color indexed="81"/>
            <rFont val="ＭＳ Ｐゴシック"/>
            <family val="3"/>
            <charset val="128"/>
          </rPr>
          <t>○を消すときはDeleteを使用してください。</t>
        </r>
      </text>
    </comment>
  </commentList>
</comments>
</file>

<file path=xl/comments8.xml><?xml version="1.0" encoding="utf-8"?>
<comments xmlns="http://schemas.openxmlformats.org/spreadsheetml/2006/main">
  <authors>
    <author>Yoshinori</author>
  </authors>
  <commentList>
    <comment ref="F15" authorId="0">
      <text>
        <r>
          <rPr>
            <sz val="9"/>
            <color indexed="81"/>
            <rFont val="ＭＳ Ｐゴシック"/>
            <family val="3"/>
            <charset val="128"/>
          </rPr>
          <t>リハ期間を選択</t>
        </r>
      </text>
    </comment>
    <comment ref="F30" authorId="0">
      <text>
        <r>
          <rPr>
            <sz val="9"/>
            <color indexed="81"/>
            <rFont val="ＭＳ Ｐゴシック"/>
            <family val="3"/>
            <charset val="128"/>
          </rPr>
          <t>リハ期間を選択</t>
        </r>
      </text>
    </comment>
  </commentList>
</comments>
</file>

<file path=xl/comments9.xml><?xml version="1.0" encoding="utf-8"?>
<comments xmlns="http://schemas.openxmlformats.org/spreadsheetml/2006/main">
  <authors>
    <author>Yoshinori</author>
    <author>root</author>
  </authors>
  <commentList>
    <comment ref="I3" authorId="0">
      <text>
        <r>
          <rPr>
            <b/>
            <sz val="9"/>
            <color indexed="81"/>
            <rFont val="ＭＳ Ｐゴシック"/>
            <family val="3"/>
            <charset val="128"/>
          </rPr>
          <t>日付例：2009年4月1日</t>
        </r>
      </text>
    </comment>
    <comment ref="S5" authorId="0">
      <text>
        <r>
          <rPr>
            <b/>
            <sz val="9"/>
            <color indexed="81"/>
            <rFont val="ＭＳ Ｐゴシック"/>
            <family val="3"/>
            <charset val="128"/>
          </rPr>
          <t>日付例：2009年4月1日</t>
        </r>
      </text>
    </comment>
    <comment ref="P24" authorId="0">
      <text>
        <r>
          <rPr>
            <sz val="9"/>
            <color indexed="81"/>
            <rFont val="ＭＳ Ｐゴシック"/>
            <family val="3"/>
            <charset val="128"/>
          </rPr>
          <t>インスリン指示記入</t>
        </r>
      </text>
    </comment>
    <comment ref="U26" authorId="1">
      <text>
        <r>
          <rPr>
            <b/>
            <sz val="9"/>
            <color indexed="81"/>
            <rFont val="ＭＳ Ｐゴシック"/>
            <family val="3"/>
            <charset val="128"/>
          </rPr>
          <t>入力例：4/1</t>
        </r>
      </text>
    </comment>
    <comment ref="K55" authorId="0">
      <text>
        <r>
          <rPr>
            <b/>
            <sz val="9"/>
            <color indexed="81"/>
            <rFont val="ＭＳ Ｐゴシック"/>
            <family val="3"/>
            <charset val="128"/>
          </rPr>
          <t>日付例：2009年1月1日</t>
        </r>
        <r>
          <rPr>
            <sz val="9"/>
            <color indexed="81"/>
            <rFont val="ＭＳ Ｐゴシック"/>
            <family val="3"/>
            <charset val="128"/>
          </rPr>
          <t xml:space="preserve">
</t>
        </r>
      </text>
    </comment>
    <comment ref="U55" authorId="0">
      <text>
        <r>
          <rPr>
            <b/>
            <sz val="9"/>
            <color indexed="81"/>
            <rFont val="ＭＳ Ｐゴシック"/>
            <family val="3"/>
            <charset val="128"/>
          </rPr>
          <t>日付例：2009年1月1日</t>
        </r>
      </text>
    </comment>
  </commentList>
</comments>
</file>

<file path=xl/sharedStrings.xml><?xml version="1.0" encoding="utf-8"?>
<sst xmlns="http://schemas.openxmlformats.org/spreadsheetml/2006/main" count="3096" uniqueCount="1663">
  <si>
    <t>　　 自立</t>
    <rPh sb="3" eb="5">
      <t>ジリツ</t>
    </rPh>
    <phoneticPr fontId="4"/>
  </si>
  <si>
    <t>　　 不安定</t>
    <rPh sb="3" eb="6">
      <t>フアンテイ</t>
    </rPh>
    <phoneticPr fontId="4"/>
  </si>
  <si>
    <t>ＩＤ</t>
    <phoneticPr fontId="4"/>
  </si>
  <si>
    <t>PT</t>
    <phoneticPr fontId="4"/>
  </si>
  <si>
    <t>OT</t>
    <phoneticPr fontId="4"/>
  </si>
  <si>
    <t>ST</t>
    <phoneticPr fontId="4"/>
  </si>
  <si>
    <t>　　なし</t>
    <phoneticPr fontId="4"/>
  </si>
  <si>
    <t>あり（</t>
    <phoneticPr fontId="4"/>
  </si>
  <si>
    <t>）</t>
    <phoneticPr fontId="4"/>
  </si>
  <si>
    <t>　　Yeｓ/No</t>
    <phoneticPr fontId="4"/>
  </si>
  <si>
    <t>）</t>
    <phoneticPr fontId="4"/>
  </si>
  <si>
    <t>ｋｇ</t>
    <phoneticPr fontId="4"/>
  </si>
  <si>
    <t>ｋｇ</t>
    <phoneticPr fontId="4"/>
  </si>
  <si>
    <t>　　なし</t>
    <phoneticPr fontId="4"/>
  </si>
  <si>
    <t>あり（</t>
    <phoneticPr fontId="4"/>
  </si>
  <si>
    <t>あり：</t>
    <phoneticPr fontId="4"/>
  </si>
  <si>
    <t>　　なし</t>
    <phoneticPr fontId="4"/>
  </si>
  <si>
    <t>あり（</t>
    <phoneticPr fontId="4"/>
  </si>
  <si>
    <t>）</t>
    <phoneticPr fontId="4"/>
  </si>
  <si>
    <t>　　なし</t>
    <phoneticPr fontId="4"/>
  </si>
  <si>
    <t>あり（</t>
    <phoneticPr fontId="4"/>
  </si>
  <si>
    <t>）</t>
    <phoneticPr fontId="4"/>
  </si>
  <si>
    <t>　　なし</t>
    <phoneticPr fontId="4"/>
  </si>
  <si>
    <t>あり（</t>
    <phoneticPr fontId="4"/>
  </si>
  <si>
    <t>）</t>
    <phoneticPr fontId="4"/>
  </si>
  <si>
    <t>　　なし</t>
    <phoneticPr fontId="4"/>
  </si>
  <si>
    <t>あり（</t>
    <phoneticPr fontId="4"/>
  </si>
  <si>
    <t>）</t>
    <phoneticPr fontId="4"/>
  </si>
  <si>
    <t>　　なし</t>
    <phoneticPr fontId="4"/>
  </si>
  <si>
    <t>あり（</t>
    <phoneticPr fontId="4"/>
  </si>
  <si>
    <t>）</t>
    <phoneticPr fontId="4"/>
  </si>
  <si>
    <t>　　VF</t>
    <phoneticPr fontId="4"/>
  </si>
  <si>
    <t>VE</t>
    <phoneticPr fontId="4"/>
  </si>
  <si>
    <t>）</t>
    <phoneticPr fontId="4"/>
  </si>
  <si>
    <t>　　なし</t>
    <phoneticPr fontId="4"/>
  </si>
  <si>
    <t>　ﾄｲﾚ</t>
    <phoneticPr fontId="4"/>
  </si>
  <si>
    <t xml:space="preserve"> 介護力不足・介護協力不足</t>
    <rPh sb="1" eb="3">
      <t>カイゴ</t>
    </rPh>
    <rPh sb="3" eb="4">
      <t>リョク</t>
    </rPh>
    <rPh sb="4" eb="6">
      <t>ブソク</t>
    </rPh>
    <rPh sb="7" eb="9">
      <t>カイゴ</t>
    </rPh>
    <rPh sb="9" eb="11">
      <t>キョウリョク</t>
    </rPh>
    <rPh sb="11" eb="13">
      <t>ブソク</t>
    </rPh>
    <phoneticPr fontId="4"/>
  </si>
  <si>
    <t>　　昼夜逆転</t>
    <rPh sb="2" eb="4">
      <t>チュウヤ</t>
    </rPh>
    <rPh sb="4" eb="6">
      <t>ギャクテン</t>
    </rPh>
    <phoneticPr fontId="4"/>
  </si>
  <si>
    <t>　　4点柵</t>
    <rPh sb="3" eb="4">
      <t>テン</t>
    </rPh>
    <rPh sb="4" eb="5">
      <t>サク</t>
    </rPh>
    <phoneticPr fontId="4"/>
  </si>
  <si>
    <t>　　ミトン</t>
    <phoneticPr fontId="4"/>
  </si>
  <si>
    <t>　　安全ベルト</t>
    <rPh sb="2" eb="4">
      <t>アンゼン</t>
    </rPh>
    <phoneticPr fontId="4"/>
  </si>
  <si>
    <t>　　センサー</t>
    <phoneticPr fontId="4"/>
  </si>
  <si>
    <t>　　体幹抑制</t>
    <rPh sb="2" eb="4">
      <t>タイカン</t>
    </rPh>
    <rPh sb="4" eb="6">
      <t>ヨクセイ</t>
    </rPh>
    <phoneticPr fontId="4"/>
  </si>
  <si>
    <t>　　留置カテーテル</t>
    <rPh sb="2" eb="4">
      <t>リュウチ</t>
    </rPh>
    <phoneticPr fontId="4"/>
  </si>
  <si>
    <t>　　自排尿</t>
    <rPh sb="2" eb="3">
      <t>ジ</t>
    </rPh>
    <rPh sb="3" eb="5">
      <t>ハイニョウ</t>
    </rPh>
    <phoneticPr fontId="4"/>
  </si>
  <si>
    <t>　　あり(部位</t>
    <rPh sb="5" eb="7">
      <t>ブイ</t>
    </rPh>
    <phoneticPr fontId="4"/>
  </si>
  <si>
    <t>体温℃</t>
    <rPh sb="0" eb="2">
      <t>タイオン</t>
    </rPh>
    <phoneticPr fontId="4"/>
  </si>
  <si>
    <t>～</t>
    <phoneticPr fontId="4"/>
  </si>
  <si>
    <t>あり</t>
    <phoneticPr fontId="4"/>
  </si>
  <si>
    <t>　　あり　処置方法：</t>
    <rPh sb="5" eb="7">
      <t>ショチ</t>
    </rPh>
    <rPh sb="7" eb="9">
      <t>ホウホウ</t>
    </rPh>
    <phoneticPr fontId="4"/>
  </si>
  <si>
    <t>　　変更なし</t>
    <rPh sb="2" eb="4">
      <t>ヘンコウ</t>
    </rPh>
    <phoneticPr fontId="4"/>
  </si>
  <si>
    <t>　　変更有り</t>
    <rPh sb="2" eb="4">
      <t>ヘンコウ</t>
    </rPh>
    <rPh sb="4" eb="5">
      <t>ア</t>
    </rPh>
    <phoneticPr fontId="4"/>
  </si>
  <si>
    <t>　　経口</t>
    <rPh sb="2" eb="4">
      <t>ケイコウ</t>
    </rPh>
    <phoneticPr fontId="4"/>
  </si>
  <si>
    <t>退院）記入者名</t>
    <rPh sb="0" eb="2">
      <t>タイイン</t>
    </rPh>
    <rPh sb="3" eb="6">
      <t>キニュウシャ</t>
    </rPh>
    <rPh sb="6" eb="7">
      <t>メイ</t>
    </rPh>
    <phoneticPr fontId="4"/>
  </si>
  <si>
    <t>cm</t>
    <phoneticPr fontId="4"/>
  </si>
  <si>
    <t>Kg</t>
    <phoneticPr fontId="4"/>
  </si>
  <si>
    <t>～</t>
    <phoneticPr fontId="4"/>
  </si>
  <si>
    <t>回/分</t>
    <rPh sb="0" eb="1">
      <t>カイ</t>
    </rPh>
    <rPh sb="2" eb="3">
      <t>フン</t>
    </rPh>
    <phoneticPr fontId="4"/>
  </si>
  <si>
    <t>なし</t>
    <phoneticPr fontId="4"/>
  </si>
  <si>
    <t>あり</t>
    <phoneticPr fontId="4"/>
  </si>
  <si>
    <t>収縮期</t>
    <rPh sb="0" eb="3">
      <t>シュウシュクキ</t>
    </rPh>
    <phoneticPr fontId="4"/>
  </si>
  <si>
    <t>拡張期</t>
    <rPh sb="0" eb="3">
      <t>カクチョウキ</t>
    </rPh>
    <phoneticPr fontId="4"/>
  </si>
  <si>
    <t>％</t>
    <phoneticPr fontId="4"/>
  </si>
  <si>
    <t>　　なし</t>
    <phoneticPr fontId="4"/>
  </si>
  <si>
    <t>あり　部位（</t>
    <rPh sb="3" eb="5">
      <t>ブイ</t>
    </rPh>
    <phoneticPr fontId="4"/>
  </si>
  <si>
    <t>）処置方法（</t>
    <rPh sb="1" eb="3">
      <t>ショチ</t>
    </rPh>
    <rPh sb="3" eb="5">
      <t>ホウホウ</t>
    </rPh>
    <phoneticPr fontId="4"/>
  </si>
  <si>
    <t>部位（</t>
    <rPh sb="0" eb="2">
      <t>ブイ</t>
    </rPh>
    <phoneticPr fontId="4"/>
  </si>
  <si>
    <t>）　大きさ（</t>
    <rPh sb="2" eb="3">
      <t>オオ</t>
    </rPh>
    <phoneticPr fontId="4"/>
  </si>
  <si>
    <t>）　グレード（</t>
    <phoneticPr fontId="4"/>
  </si>
  <si>
    <t>処置方法（</t>
    <rPh sb="0" eb="2">
      <t>ショチ</t>
    </rPh>
    <rPh sb="2" eb="4">
      <t>ホウホウ</t>
    </rPh>
    <phoneticPr fontId="4"/>
  </si>
  <si>
    <t>ナースコール：</t>
    <phoneticPr fontId="4"/>
  </si>
  <si>
    <t>可</t>
    <rPh sb="0" eb="1">
      <t>カ</t>
    </rPh>
    <phoneticPr fontId="4"/>
  </si>
  <si>
    <t>補聴器：</t>
    <rPh sb="0" eb="3">
      <t>ホチョウキ</t>
    </rPh>
    <phoneticPr fontId="4"/>
  </si>
  <si>
    <t>　　不眠</t>
    <rPh sb="2" eb="4">
      <t>フミン</t>
    </rPh>
    <phoneticPr fontId="4"/>
  </si>
  <si>
    <t>眠剤（</t>
    <rPh sb="0" eb="1">
      <t>ミン</t>
    </rPh>
    <rPh sb="1" eb="2">
      <t>ザイ</t>
    </rPh>
    <phoneticPr fontId="4"/>
  </si>
  <si>
    <t>）：</t>
    <phoneticPr fontId="4"/>
  </si>
  <si>
    <t>　鼻腔</t>
    <phoneticPr fontId="4"/>
  </si>
  <si>
    <t>年　　月　　日</t>
    <rPh sb="0" eb="1">
      <t>ネン</t>
    </rPh>
    <rPh sb="3" eb="4">
      <t>ツキ</t>
    </rPh>
    <rPh sb="6" eb="7">
      <t>ニチ</t>
    </rPh>
    <phoneticPr fontId="4"/>
  </si>
  <si>
    <t>歩行</t>
  </si>
  <si>
    <t>　　国保加入</t>
    <rPh sb="2" eb="4">
      <t>コクホ</t>
    </rPh>
    <rPh sb="4" eb="6">
      <t>カニュウ</t>
    </rPh>
    <phoneticPr fontId="4"/>
  </si>
  <si>
    <t>）</t>
    <phoneticPr fontId="4"/>
  </si>
  <si>
    <t>老齢</t>
    <rPh sb="0" eb="2">
      <t>ロウレイ</t>
    </rPh>
    <phoneticPr fontId="4"/>
  </si>
  <si>
    <t>　　遺族</t>
    <rPh sb="2" eb="4">
      <t>イゾク</t>
    </rPh>
    <phoneticPr fontId="4"/>
  </si>
  <si>
    <t>障害</t>
    <rPh sb="0" eb="2">
      <t>ショウガイ</t>
    </rPh>
    <phoneticPr fontId="4"/>
  </si>
  <si>
    <t>）</t>
    <phoneticPr fontId="4"/>
  </si>
  <si>
    <t>　　TPN</t>
    <phoneticPr fontId="4"/>
  </si>
  <si>
    <t>自宅</t>
    <rPh sb="0" eb="2">
      <t>ジタク</t>
    </rPh>
    <phoneticPr fontId="4"/>
  </si>
  <si>
    <t>介護施設等</t>
    <rPh sb="0" eb="2">
      <t>カイゴ</t>
    </rPh>
    <rPh sb="2" eb="5">
      <t>シセツトウ</t>
    </rPh>
    <phoneticPr fontId="4"/>
  </si>
  <si>
    <t>口臭</t>
    <rPh sb="0" eb="2">
      <t>コウシュウ</t>
    </rPh>
    <phoneticPr fontId="4"/>
  </si>
  <si>
    <t>サイズ</t>
    <phoneticPr fontId="4"/>
  </si>
  <si>
    <t>投薬内容・インスリン</t>
    <phoneticPr fontId="4"/>
  </si>
  <si>
    <t>月　日</t>
    <rPh sb="0" eb="1">
      <t>ガツ</t>
    </rPh>
    <rPh sb="2" eb="3">
      <t>ニチ</t>
    </rPh>
    <phoneticPr fontId="4"/>
  </si>
  <si>
    <t>歩行</t>
    <phoneticPr fontId="4"/>
  </si>
  <si>
    <t>　　申請中</t>
    <rPh sb="2" eb="5">
      <t>シンセイチュウ</t>
    </rPh>
    <phoneticPr fontId="4"/>
  </si>
  <si>
    <t>　支援１</t>
    <rPh sb="1" eb="3">
      <t>シエン</t>
    </rPh>
    <phoneticPr fontId="4"/>
  </si>
  <si>
    <t>平衡</t>
    <rPh sb="0" eb="2">
      <t>ヘイコウ</t>
    </rPh>
    <phoneticPr fontId="4"/>
  </si>
  <si>
    <t>そしゃく</t>
    <phoneticPr fontId="4"/>
  </si>
  <si>
    <t>聴覚</t>
    <rPh sb="0" eb="2">
      <t>チョウカク</t>
    </rPh>
    <phoneticPr fontId="4"/>
  </si>
  <si>
    <t>）級</t>
    <rPh sb="1" eb="2">
      <t>キュウ</t>
    </rPh>
    <phoneticPr fontId="4"/>
  </si>
  <si>
    <t>なし</t>
    <phoneticPr fontId="4"/>
  </si>
  <si>
    <t>　　　精神障害者保健福祉手帳（</t>
    <rPh sb="3" eb="5">
      <t>セイシン</t>
    </rPh>
    <rPh sb="5" eb="8">
      <t>ショウガイシャ</t>
    </rPh>
    <rPh sb="8" eb="10">
      <t>ホケン</t>
    </rPh>
    <rPh sb="10" eb="12">
      <t>フクシ</t>
    </rPh>
    <rPh sb="12" eb="14">
      <t>テチョウ</t>
    </rPh>
    <phoneticPr fontId="4"/>
  </si>
  <si>
    <t>　　　療育手帳（</t>
    <phoneticPr fontId="4"/>
  </si>
  <si>
    <t>A</t>
    <phoneticPr fontId="4"/>
  </si>
  <si>
    <t>　Aの１</t>
    <phoneticPr fontId="4"/>
  </si>
  <si>
    <t>Aの２</t>
    <phoneticPr fontId="4"/>
  </si>
  <si>
    <t>　　　Bの１</t>
    <phoneticPr fontId="4"/>
  </si>
  <si>
    <t>　　Bの２　）</t>
    <phoneticPr fontId="4"/>
  </si>
  <si>
    <t>）</t>
    <phoneticPr fontId="4"/>
  </si>
  <si>
    <t>　　　課税</t>
    <rPh sb="3" eb="5">
      <t>カゼイ</t>
    </rPh>
    <phoneticPr fontId="4"/>
  </si>
  <si>
    <t>入所</t>
    <rPh sb="0" eb="2">
      <t>ニュウショ</t>
    </rPh>
    <phoneticPr fontId="4"/>
  </si>
  <si>
    <t>　　時々</t>
    <rPh sb="2" eb="4">
      <t>トキドキ</t>
    </rPh>
    <phoneticPr fontId="4"/>
  </si>
  <si>
    <t>　排泄</t>
    <rPh sb="1" eb="3">
      <t>ハイセツ</t>
    </rPh>
    <phoneticPr fontId="4"/>
  </si>
  <si>
    <t>福祉用具・介助方法等</t>
    <rPh sb="0" eb="2">
      <t>フクシ</t>
    </rPh>
    <rPh sb="2" eb="4">
      <t>ヨウグ</t>
    </rPh>
    <rPh sb="5" eb="7">
      <t>カイジョ</t>
    </rPh>
    <rPh sb="7" eb="9">
      <t>ホウホウ</t>
    </rPh>
    <rPh sb="9" eb="10">
      <t>トウ</t>
    </rPh>
    <phoneticPr fontId="4"/>
  </si>
  <si>
    <t>毎晩</t>
    <rPh sb="0" eb="2">
      <t>マイバン</t>
    </rPh>
    <phoneticPr fontId="4"/>
  </si>
  <si>
    <t>うつ</t>
    <phoneticPr fontId="4"/>
  </si>
  <si>
    <t>夜間せん妄</t>
    <rPh sb="0" eb="2">
      <t>ヤカン</t>
    </rPh>
    <rPh sb="4" eb="5">
      <t>モウ</t>
    </rPh>
    <phoneticPr fontId="4"/>
  </si>
  <si>
    <t>不隠</t>
    <rPh sb="0" eb="2">
      <t>フオン</t>
    </rPh>
    <phoneticPr fontId="4"/>
  </si>
  <si>
    <t>不潔</t>
    <rPh sb="0" eb="2">
      <t>フケツ</t>
    </rPh>
    <phoneticPr fontId="4"/>
  </si>
  <si>
    <t>転倒転落</t>
    <rPh sb="0" eb="2">
      <t>テントウ</t>
    </rPh>
    <rPh sb="2" eb="4">
      <t>テンラク</t>
    </rPh>
    <phoneticPr fontId="4"/>
  </si>
  <si>
    <t>昼夜逆転</t>
    <rPh sb="0" eb="2">
      <t>チュウヤ</t>
    </rPh>
    <rPh sb="2" eb="4">
      <t>ギャクテン</t>
    </rPh>
    <phoneticPr fontId="4"/>
  </si>
  <si>
    <t>4点柵</t>
    <rPh sb="1" eb="2">
      <t>テン</t>
    </rPh>
    <rPh sb="2" eb="3">
      <t>サク</t>
    </rPh>
    <phoneticPr fontId="4"/>
  </si>
  <si>
    <t>センサー</t>
    <phoneticPr fontId="4"/>
  </si>
  <si>
    <t>体幹抑制</t>
    <rPh sb="0" eb="2">
      <t>タイカン</t>
    </rPh>
    <rPh sb="2" eb="4">
      <t>ヨクセイ</t>
    </rPh>
    <phoneticPr fontId="4"/>
  </si>
  <si>
    <t>　　介助歩行</t>
    <rPh sb="2" eb="4">
      <t>カイジョ</t>
    </rPh>
    <rPh sb="4" eb="6">
      <t>ホコウ</t>
    </rPh>
    <phoneticPr fontId="4"/>
  </si>
  <si>
    <t>歩行器</t>
    <rPh sb="0" eb="2">
      <t>ホコウ</t>
    </rPh>
    <rPh sb="2" eb="3">
      <t>キ</t>
    </rPh>
    <phoneticPr fontId="4"/>
  </si>
  <si>
    <t>　　車椅子乗車(時間</t>
    <rPh sb="2" eb="5">
      <t>クルマイス</t>
    </rPh>
    <rPh sb="5" eb="7">
      <t>ジョウシャ</t>
    </rPh>
    <rPh sb="8" eb="10">
      <t>ジカン</t>
    </rPh>
    <phoneticPr fontId="4"/>
  </si>
  <si>
    <t>ストレッチャー</t>
    <phoneticPr fontId="4"/>
  </si>
  <si>
    <t>一部介助</t>
    <rPh sb="0" eb="2">
      <t>イチブ</t>
    </rPh>
    <rPh sb="2" eb="4">
      <t>カイジョ</t>
    </rPh>
    <phoneticPr fontId="4"/>
  </si>
  <si>
    <t>最終排便</t>
    <rPh sb="0" eb="2">
      <t>サイシュウ</t>
    </rPh>
    <rPh sb="2" eb="4">
      <t>ハイベン</t>
    </rPh>
    <phoneticPr fontId="4"/>
  </si>
  <si>
    <t>　　3/4～1/2</t>
    <phoneticPr fontId="4"/>
  </si>
  <si>
    <t>　　1/2～1/4</t>
    <phoneticPr fontId="4"/>
  </si>
  <si>
    <t>　　1/4以下</t>
    <rPh sb="5" eb="7">
      <t>イカ</t>
    </rPh>
    <phoneticPr fontId="4"/>
  </si>
  <si>
    <t>ｇ</t>
    <phoneticPr fontId="4"/>
  </si>
  <si>
    <t>　塩分</t>
    <rPh sb="1" eb="3">
      <t>エンブン</t>
    </rPh>
    <phoneticPr fontId="4"/>
  </si>
  <si>
    <t>ワーファリン食</t>
    <rPh sb="6" eb="7">
      <t>ショク</t>
    </rPh>
    <phoneticPr fontId="4"/>
  </si>
  <si>
    <t>　　不明確</t>
    <rPh sb="2" eb="5">
      <t>フメイカク</t>
    </rPh>
    <phoneticPr fontId="4"/>
  </si>
  <si>
    <t>　　鼻腔・胃ろう</t>
    <rPh sb="2" eb="4">
      <t>ビクウ</t>
    </rPh>
    <rPh sb="5" eb="6">
      <t>イ</t>
    </rPh>
    <phoneticPr fontId="4"/>
  </si>
  <si>
    <t>Fr</t>
    <phoneticPr fontId="4"/>
  </si>
  <si>
    <t>Fr</t>
    <phoneticPr fontId="4"/>
  </si>
  <si>
    <t>mm</t>
    <phoneticPr fontId="4"/>
  </si>
  <si>
    <t>一般浴（</t>
    <rPh sb="0" eb="2">
      <t>イッパン</t>
    </rPh>
    <rPh sb="2" eb="3">
      <t>ヨク</t>
    </rPh>
    <phoneticPr fontId="4"/>
  </si>
  <si>
    <t>自立</t>
    <rPh sb="0" eb="2">
      <t>ジリツ</t>
    </rPh>
    <phoneticPr fontId="4"/>
  </si>
  <si>
    <t>　　介助）</t>
    <rPh sb="2" eb="4">
      <t>カイジョ</t>
    </rPh>
    <phoneticPr fontId="4"/>
  </si>
  <si>
    <t>シャワー浴（</t>
    <rPh sb="4" eb="5">
      <t>ヨク</t>
    </rPh>
    <phoneticPr fontId="4"/>
  </si>
  <si>
    <t>　　できる</t>
    <phoneticPr fontId="4"/>
  </si>
  <si>
    <t>　　できない</t>
    <phoneticPr fontId="4"/>
  </si>
  <si>
    <t>　　何かにつかまればできる</t>
    <rPh sb="2" eb="3">
      <t>ナニ</t>
    </rPh>
    <phoneticPr fontId="4"/>
  </si>
  <si>
    <t>　　支えがあればできる</t>
    <rPh sb="2" eb="3">
      <t>ササ</t>
    </rPh>
    <phoneticPr fontId="4"/>
  </si>
  <si>
    <t>　　見守り一部介助が必要</t>
    <rPh sb="2" eb="4">
      <t>ミマモ</t>
    </rPh>
    <rPh sb="5" eb="7">
      <t>イチブ</t>
    </rPh>
    <rPh sb="7" eb="9">
      <t>カイジョ</t>
    </rPh>
    <rPh sb="10" eb="12">
      <t>ヒツヨウ</t>
    </rPh>
    <phoneticPr fontId="4"/>
  </si>
  <si>
    <t>　　介助を要する移動（搬送を含む）</t>
    <rPh sb="2" eb="4">
      <t>カイジョ</t>
    </rPh>
    <rPh sb="5" eb="6">
      <t>ヨウ</t>
    </rPh>
    <rPh sb="8" eb="10">
      <t>イドウ</t>
    </rPh>
    <rPh sb="11" eb="13">
      <t>ハンソウ</t>
    </rPh>
    <rPh sb="14" eb="15">
      <t>フク</t>
    </rPh>
    <phoneticPr fontId="4"/>
  </si>
  <si>
    <t>　　はい</t>
    <phoneticPr fontId="4"/>
  </si>
  <si>
    <t>　　できる</t>
    <phoneticPr fontId="4"/>
  </si>
  <si>
    <t>　　できる時とできない時がある</t>
    <rPh sb="5" eb="6">
      <t>トキ</t>
    </rPh>
    <rPh sb="11" eb="12">
      <t>トキ</t>
    </rPh>
    <phoneticPr fontId="4"/>
  </si>
  <si>
    <t>　　いいえ</t>
    <phoneticPr fontId="4"/>
  </si>
  <si>
    <t>分/日</t>
    <rPh sb="0" eb="1">
      <t>フン</t>
    </rPh>
    <rPh sb="2" eb="3">
      <t>ニチ</t>
    </rPh>
    <phoneticPr fontId="4"/>
  </si>
  <si>
    <t>最終排便日</t>
    <rPh sb="0" eb="2">
      <t>サイシュウ</t>
    </rPh>
    <rPh sb="2" eb="4">
      <t>ハイベン</t>
    </rPh>
    <rPh sb="4" eb="5">
      <t>ニチ</t>
    </rPh>
    <phoneticPr fontId="4"/>
  </si>
  <si>
    <t>　　無し</t>
    <rPh sb="2" eb="3">
      <t>ナ</t>
    </rPh>
    <phoneticPr fontId="4"/>
  </si>
  <si>
    <t>有り</t>
    <rPh sb="0" eb="1">
      <t>ア</t>
    </rPh>
    <phoneticPr fontId="4"/>
  </si>
  <si>
    <t>／</t>
    <phoneticPr fontId="4"/>
  </si>
  <si>
    <r>
      <t>　　ＳｐＯ</t>
    </r>
    <r>
      <rPr>
        <sz val="12"/>
        <rFont val="ＭＳ Ｐゴシック"/>
        <family val="3"/>
        <charset val="128"/>
      </rPr>
      <t>₂；</t>
    </r>
    <phoneticPr fontId="4"/>
  </si>
  <si>
    <t>千葉県共用　脳卒中地域医療連携パス　連携シート
リハシート 【急性期病院作成用】</t>
    <rPh sb="0" eb="3">
      <t>チバケン</t>
    </rPh>
    <rPh sb="3" eb="5">
      <t>キョウヨウ</t>
    </rPh>
    <rPh sb="6" eb="9">
      <t>ノウソッチュウ</t>
    </rPh>
    <rPh sb="9" eb="11">
      <t>チイキ</t>
    </rPh>
    <rPh sb="11" eb="13">
      <t>イリョウ</t>
    </rPh>
    <rPh sb="13" eb="15">
      <t>レンケイ</t>
    </rPh>
    <rPh sb="18" eb="20">
      <t>レンケイ</t>
    </rPh>
    <rPh sb="31" eb="33">
      <t>キュウセイ</t>
    </rPh>
    <rPh sb="33" eb="34">
      <t>キ</t>
    </rPh>
    <rPh sb="34" eb="36">
      <t>ビョウイン</t>
    </rPh>
    <rPh sb="36" eb="38">
      <t>サクセイ</t>
    </rPh>
    <rPh sb="38" eb="39">
      <t>ヨウ</t>
    </rPh>
    <phoneticPr fontId="4"/>
  </si>
  <si>
    <t>リハビリテーション基本情報（</t>
    <rPh sb="9" eb="11">
      <t>キホン</t>
    </rPh>
    <rPh sb="11" eb="13">
      <t>ジョウホウ</t>
    </rPh>
    <phoneticPr fontId="4"/>
  </si>
  <si>
    <t>年</t>
    <rPh sb="0" eb="1">
      <t>ネン</t>
    </rPh>
    <phoneticPr fontId="4"/>
  </si>
  <si>
    <t>あり</t>
    <phoneticPr fontId="4"/>
  </si>
  <si>
    <t>　　安定</t>
    <rPh sb="2" eb="4">
      <t>アンテイ</t>
    </rPh>
    <phoneticPr fontId="4"/>
  </si>
  <si>
    <t>　　部分介助</t>
    <rPh sb="2" eb="4">
      <t>ブブン</t>
    </rPh>
    <rPh sb="4" eb="6">
      <t>カイジョ</t>
    </rPh>
    <phoneticPr fontId="4"/>
  </si>
  <si>
    <t>部分介助</t>
    <rPh sb="0" eb="2">
      <t>ブブン</t>
    </rPh>
    <rPh sb="2" eb="4">
      <t>カイジョ</t>
    </rPh>
    <phoneticPr fontId="4"/>
  </si>
  <si>
    <t>ＰＴ開始日</t>
    <rPh sb="2" eb="5">
      <t>カイシビ</t>
    </rPh>
    <phoneticPr fontId="4"/>
  </si>
  <si>
    <t>OT開始日</t>
    <rPh sb="2" eb="5">
      <t>カイシビ</t>
    </rPh>
    <phoneticPr fontId="4"/>
  </si>
  <si>
    <t>ST開始日</t>
    <rPh sb="2" eb="5">
      <t>カイシビ</t>
    </rPh>
    <phoneticPr fontId="4"/>
  </si>
  <si>
    <t>ＰＴ</t>
    <phoneticPr fontId="4"/>
  </si>
  <si>
    <t>OT</t>
    <phoneticPr fontId="4"/>
  </si>
  <si>
    <t>ST</t>
    <phoneticPr fontId="4"/>
  </si>
  <si>
    <t>　　：０</t>
    <phoneticPr fontId="4"/>
  </si>
  <si>
    <t>右</t>
    <rPh sb="0" eb="1">
      <t>ミギ</t>
    </rPh>
    <phoneticPr fontId="4"/>
  </si>
  <si>
    <t>ｋｇ</t>
    <phoneticPr fontId="4"/>
  </si>
  <si>
    <t>左</t>
    <rPh sb="0" eb="1">
      <t>ヒダリ</t>
    </rPh>
    <phoneticPr fontId="4"/>
  </si>
  <si>
    <t>手指：</t>
    <rPh sb="0" eb="2">
      <t>シュシ</t>
    </rPh>
    <phoneticPr fontId="4"/>
  </si>
  <si>
    <t>下肢：</t>
    <rPh sb="0" eb="2">
      <t>カシ</t>
    </rPh>
    <phoneticPr fontId="4"/>
  </si>
  <si>
    <t>重度</t>
    <rPh sb="0" eb="2">
      <t>ジュウド</t>
    </rPh>
    <phoneticPr fontId="4"/>
  </si>
  <si>
    <t>不明</t>
    <rPh sb="0" eb="2">
      <t>フメイ</t>
    </rPh>
    <phoneticPr fontId="4"/>
  </si>
  <si>
    <t>　　あり（</t>
    <phoneticPr fontId="4"/>
  </si>
  <si>
    <t>あり　:</t>
    <phoneticPr fontId="4"/>
  </si>
  <si>
    <t>　　VF</t>
    <phoneticPr fontId="4"/>
  </si>
  <si>
    <t>VE</t>
    <phoneticPr fontId="4"/>
  </si>
  <si>
    <t>　　水飲みテスト</t>
    <rPh sb="2" eb="4">
      <t>ミズノ</t>
    </rPh>
    <phoneticPr fontId="4"/>
  </si>
  <si>
    <t>(記述）</t>
    <rPh sb="1" eb="3">
      <t>キジュツ</t>
    </rPh>
    <phoneticPr fontId="4"/>
  </si>
  <si>
    <t>入院7日以内に同意を頂きます。</t>
    <rPh sb="0" eb="2">
      <t>ニュウイン</t>
    </rPh>
    <rPh sb="3" eb="4">
      <t>ニチ</t>
    </rPh>
    <rPh sb="4" eb="6">
      <t>イナイ</t>
    </rPh>
    <rPh sb="7" eb="9">
      <t>ドウイ</t>
    </rPh>
    <rPh sb="10" eb="11">
      <t>イタダ</t>
    </rPh>
    <phoneticPr fontId="4"/>
  </si>
  <si>
    <t>日目～)</t>
    <rPh sb="0" eb="1">
      <t>ニチ</t>
    </rPh>
    <rPh sb="1" eb="2">
      <t>メ</t>
    </rPh>
    <phoneticPr fontId="4"/>
  </si>
  <si>
    <t>脳の状態の検査をします（診断・評価）</t>
  </si>
  <si>
    <t>日目～)</t>
    <phoneticPr fontId="4"/>
  </si>
  <si>
    <t>点滴を開始します（全身状態の安定・内科治療）</t>
  </si>
  <si>
    <t>手術（外科治療・血管内治療）</t>
  </si>
  <si>
    <t>再発予防の食事・薬を開始（栄養管理・投薬）</t>
  </si>
  <si>
    <t>拘縮予防・嚥下訓練・早期離床（急性期リハビリテーション）</t>
  </si>
  <si>
    <t>危険因子の評価（タバコ・血圧・糖・脂質・心臓）</t>
  </si>
  <si>
    <t>病状や予後についての説明（病状説明・指導）</t>
  </si>
  <si>
    <t>ID</t>
    <phoneticPr fontId="4"/>
  </si>
  <si>
    <t>作成</t>
    <rPh sb="0" eb="2">
      <t>サクセイ</t>
    </rPh>
    <phoneticPr fontId="4"/>
  </si>
  <si>
    <t>交付</t>
    <rPh sb="0" eb="2">
      <t>コウフ</t>
    </rPh>
    <phoneticPr fontId="4"/>
  </si>
  <si>
    <t>患者用</t>
    <rPh sb="0" eb="3">
      <t>カンジャヨウ</t>
    </rPh>
    <phoneticPr fontId="4"/>
  </si>
  <si>
    <t>回復期病院用</t>
    <rPh sb="0" eb="6">
      <t>カイフクキビョウインヨウ</t>
    </rPh>
    <phoneticPr fontId="4"/>
  </si>
  <si>
    <t>予定</t>
    <rPh sb="0" eb="2">
      <t>ヨテイ</t>
    </rPh>
    <phoneticPr fontId="4"/>
  </si>
  <si>
    <t>済み</t>
    <rPh sb="0" eb="1">
      <t>ス</t>
    </rPh>
    <phoneticPr fontId="4"/>
  </si>
  <si>
    <t>準備</t>
    <rPh sb="0" eb="2">
      <t>ジュンビ</t>
    </rPh>
    <phoneticPr fontId="4"/>
  </si>
  <si>
    <t>診療計画書</t>
    <rPh sb="0" eb="5">
      <t>シンリョウケイカクショ</t>
    </rPh>
    <phoneticPr fontId="4"/>
  </si>
  <si>
    <t>7日以内の説明と同意</t>
    <rPh sb="1" eb="4">
      <t>ニチイナイ</t>
    </rPh>
    <rPh sb="5" eb="7">
      <t>セツメイ</t>
    </rPh>
    <rPh sb="8" eb="10">
      <t>ドウイ</t>
    </rPh>
    <phoneticPr fontId="4"/>
  </si>
  <si>
    <t>連携パスシート</t>
    <rPh sb="0" eb="2">
      <t>レンケイ</t>
    </rPh>
    <phoneticPr fontId="4"/>
  </si>
  <si>
    <t>診療情報シート</t>
    <rPh sb="0" eb="4">
      <t>キュウセイキシンリョウジョウホウ</t>
    </rPh>
    <phoneticPr fontId="4"/>
  </si>
  <si>
    <t>○</t>
    <phoneticPr fontId="4"/>
  </si>
  <si>
    <t>看護シート</t>
    <rPh sb="0" eb="2">
      <t>カンゴ</t>
    </rPh>
    <phoneticPr fontId="4"/>
  </si>
  <si>
    <t>リハシート</t>
    <phoneticPr fontId="4"/>
  </si>
  <si>
    <t>MSWシート</t>
    <phoneticPr fontId="4"/>
  </si>
  <si>
    <t>歯科シート</t>
    <rPh sb="0" eb="2">
      <t>シカ</t>
    </rPh>
    <phoneticPr fontId="4"/>
  </si>
  <si>
    <t>薬剤シート</t>
    <rPh sb="0" eb="2">
      <t>ヤクザイ</t>
    </rPh>
    <phoneticPr fontId="4"/>
  </si>
  <si>
    <t>検査</t>
    <rPh sb="0" eb="2">
      <t>ケンサショケン</t>
    </rPh>
    <phoneticPr fontId="4"/>
  </si>
  <si>
    <t>画像検査（CT・MRIなど）</t>
    <rPh sb="0" eb="4">
      <t>ガゾウケンサ</t>
    </rPh>
    <phoneticPr fontId="4"/>
  </si>
  <si>
    <t>発症時血液検査</t>
    <rPh sb="0" eb="3">
      <t>ハッショウジ</t>
    </rPh>
    <rPh sb="3" eb="7">
      <t>ケツエキケンサ</t>
    </rPh>
    <phoneticPr fontId="4"/>
  </si>
  <si>
    <t>退院時血液検査</t>
    <rPh sb="0" eb="7">
      <t>タイインジケツエキケンサ</t>
    </rPh>
    <phoneticPr fontId="4"/>
  </si>
  <si>
    <t>処方</t>
    <rPh sb="0" eb="2">
      <t>ショホウ</t>
    </rPh>
    <phoneticPr fontId="4"/>
  </si>
  <si>
    <t>最新の処方箋</t>
    <rPh sb="0" eb="2">
      <t>サイシン</t>
    </rPh>
    <rPh sb="3" eb="6">
      <t>ショホウセン</t>
    </rPh>
    <phoneticPr fontId="4"/>
  </si>
  <si>
    <t>必要に応じて項目を追加してください</t>
    <rPh sb="0" eb="2">
      <t>ヒツヨウ</t>
    </rPh>
    <rPh sb="3" eb="4">
      <t>オウ</t>
    </rPh>
    <rPh sb="6" eb="8">
      <t>コウモク</t>
    </rPh>
    <rPh sb="9" eb="11">
      <t>ツイカ</t>
    </rPh>
    <phoneticPr fontId="4"/>
  </si>
  <si>
    <t>Fax</t>
    <phoneticPr fontId="4"/>
  </si>
  <si>
    <t>千葉県共用　脳卒中地域医療連携パス
急性期病院チェックシート</t>
    <rPh sb="0" eb="3">
      <t>チバケン</t>
    </rPh>
    <rPh sb="3" eb="5">
      <t>キョウヨウ</t>
    </rPh>
    <rPh sb="6" eb="15">
      <t>ノウソッチュウチイキイリョウレンケイ</t>
    </rPh>
    <rPh sb="18" eb="23">
      <t>キュウセイキビョウイン</t>
    </rPh>
    <phoneticPr fontId="4"/>
  </si>
  <si>
    <t>○</t>
  </si>
  <si>
    <t>○</t>
    <phoneticPr fontId="4"/>
  </si>
  <si>
    <t>　　未実施</t>
    <rPh sb="2" eb="5">
      <t>ミジッシ</t>
    </rPh>
    <phoneticPr fontId="4"/>
  </si>
  <si>
    <t>　　実施：開始</t>
    <rPh sb="2" eb="4">
      <t>ジッシ</t>
    </rPh>
    <rPh sb="5" eb="7">
      <t>カイシ</t>
    </rPh>
    <phoneticPr fontId="4"/>
  </si>
  <si>
    <t>あり:(記述）</t>
    <rPh sb="4" eb="6">
      <t>キジュツ</t>
    </rPh>
    <phoneticPr fontId="4"/>
  </si>
  <si>
    <t>　　VF結果</t>
    <rPh sb="4" eb="6">
      <t>ケッカ</t>
    </rPh>
    <phoneticPr fontId="4"/>
  </si>
  <si>
    <t>　　SLTA結果</t>
    <rPh sb="6" eb="8">
      <t>ケッカ</t>
    </rPh>
    <phoneticPr fontId="4"/>
  </si>
  <si>
    <t>　　通院</t>
    <rPh sb="2" eb="4">
      <t>ツウイン</t>
    </rPh>
    <phoneticPr fontId="4"/>
  </si>
  <si>
    <t>　　通所</t>
    <rPh sb="2" eb="4">
      <t>ツウショ</t>
    </rPh>
    <phoneticPr fontId="4"/>
  </si>
  <si>
    <t>　　訪問</t>
    <rPh sb="2" eb="4">
      <t>ホウモン</t>
    </rPh>
    <phoneticPr fontId="4"/>
  </si>
  <si>
    <t>千葉県共用　脳卒中地域医療連携パス　連携シート
ＭＳＷシート 【急性期病院作成用】</t>
    <rPh sb="0" eb="3">
      <t>チバケン</t>
    </rPh>
    <rPh sb="3" eb="5">
      <t>キョウヨウ</t>
    </rPh>
    <rPh sb="6" eb="9">
      <t>ノウソッチュウ</t>
    </rPh>
    <rPh sb="9" eb="11">
      <t>チイキ</t>
    </rPh>
    <rPh sb="11" eb="13">
      <t>イリョウ</t>
    </rPh>
    <rPh sb="13" eb="15">
      <t>レンケイ</t>
    </rPh>
    <rPh sb="18" eb="20">
      <t>レンケイ</t>
    </rPh>
    <rPh sb="32" eb="34">
      <t>キュウセイ</t>
    </rPh>
    <phoneticPr fontId="4"/>
  </si>
  <si>
    <t>医療社会事業基本情報（</t>
    <rPh sb="0" eb="2">
      <t>イリョウ</t>
    </rPh>
    <rPh sb="2" eb="4">
      <t>シャカイ</t>
    </rPh>
    <rPh sb="4" eb="6">
      <t>ジギョウ</t>
    </rPh>
    <rPh sb="6" eb="8">
      <t>キホン</t>
    </rPh>
    <rPh sb="8" eb="10">
      <t>ジョウホウ</t>
    </rPh>
    <phoneticPr fontId="4"/>
  </si>
  <si>
    <t>(都道府県）</t>
    <rPh sb="1" eb="5">
      <t>トドウフケン</t>
    </rPh>
    <phoneticPr fontId="4"/>
  </si>
  <si>
    <t>(市）</t>
    <rPh sb="1" eb="2">
      <t>シ</t>
    </rPh>
    <phoneticPr fontId="4"/>
  </si>
  <si>
    <t>　　自宅</t>
    <rPh sb="2" eb="4">
      <t>ジタク</t>
    </rPh>
    <phoneticPr fontId="4"/>
  </si>
  <si>
    <t>　　施設（</t>
    <rPh sb="2" eb="4">
      <t>シセツ</t>
    </rPh>
    <phoneticPr fontId="4"/>
  </si>
  <si>
    <t>　　単身</t>
    <rPh sb="2" eb="4">
      <t>タンシン</t>
    </rPh>
    <phoneticPr fontId="4"/>
  </si>
  <si>
    <t>　　配偶者</t>
    <rPh sb="2" eb="5">
      <t>ハイグウシャ</t>
    </rPh>
    <phoneticPr fontId="4"/>
  </si>
  <si>
    <t>　　子</t>
    <rPh sb="2" eb="3">
      <t>コ</t>
    </rPh>
    <phoneticPr fontId="4"/>
  </si>
  <si>
    <t>　　子の家族</t>
    <rPh sb="2" eb="3">
      <t>コ</t>
    </rPh>
    <rPh sb="4" eb="6">
      <t>カゾク</t>
    </rPh>
    <phoneticPr fontId="4"/>
  </si>
  <si>
    <t>　　国保</t>
    <rPh sb="2" eb="4">
      <t>コクホ</t>
    </rPh>
    <phoneticPr fontId="4"/>
  </si>
  <si>
    <t>生活保護</t>
    <rPh sb="0" eb="2">
      <t>セイカツ</t>
    </rPh>
    <rPh sb="2" eb="4">
      <t>ホゴ</t>
    </rPh>
    <phoneticPr fontId="4"/>
  </si>
  <si>
    <t>　　未定</t>
    <rPh sb="2" eb="4">
      <t>ミテイ</t>
    </rPh>
    <phoneticPr fontId="4"/>
  </si>
  <si>
    <t>　　経済</t>
    <rPh sb="2" eb="4">
      <t>ケイザイ</t>
    </rPh>
    <phoneticPr fontId="4"/>
  </si>
  <si>
    <t>経路</t>
    <rPh sb="0" eb="2">
      <t>ケイロ</t>
    </rPh>
    <phoneticPr fontId="4"/>
  </si>
  <si>
    <t>形態</t>
    <rPh sb="0" eb="2">
      <t>ケイタイ</t>
    </rPh>
    <phoneticPr fontId="4"/>
  </si>
  <si>
    <t>　　家屋</t>
    <rPh sb="2" eb="4">
      <t>カオク</t>
    </rPh>
    <phoneticPr fontId="4"/>
  </si>
  <si>
    <t>　　家族</t>
    <rPh sb="2" eb="4">
      <t>カゾク</t>
    </rPh>
    <phoneticPr fontId="4"/>
  </si>
  <si>
    <t>　　介護</t>
    <rPh sb="2" eb="4">
      <t>カイゴ</t>
    </rPh>
    <phoneticPr fontId="4"/>
  </si>
  <si>
    <t>　　介護保険</t>
    <rPh sb="2" eb="4">
      <t>カイゴ</t>
    </rPh>
    <rPh sb="4" eb="6">
      <t>ホケン</t>
    </rPh>
    <phoneticPr fontId="4"/>
  </si>
  <si>
    <t>　　生活保護</t>
    <rPh sb="2" eb="4">
      <t>セイカツ</t>
    </rPh>
    <rPh sb="4" eb="6">
      <t>ホゴ</t>
    </rPh>
    <phoneticPr fontId="4"/>
  </si>
  <si>
    <t>　　大部屋</t>
    <rPh sb="2" eb="5">
      <t>オオベヤ</t>
    </rPh>
    <phoneticPr fontId="4"/>
  </si>
  <si>
    <t>個室</t>
    <rPh sb="0" eb="2">
      <t>コシツ</t>
    </rPh>
    <phoneticPr fontId="4"/>
  </si>
  <si>
    <t>どちらでも可</t>
    <rPh sb="5" eb="6">
      <t>カ</t>
    </rPh>
    <phoneticPr fontId="4"/>
  </si>
  <si>
    <t>※書ける範囲で可</t>
    <rPh sb="1" eb="2">
      <t>カ</t>
    </rPh>
    <rPh sb="4" eb="6">
      <t>ハンイ</t>
    </rPh>
    <rPh sb="7" eb="8">
      <t>カ</t>
    </rPh>
    <phoneticPr fontId="4"/>
  </si>
  <si>
    <t>未確認</t>
    <rPh sb="0" eb="3">
      <t>ミカクニン</t>
    </rPh>
    <phoneticPr fontId="4"/>
  </si>
  <si>
    <t>申請中</t>
    <rPh sb="0" eb="3">
      <t>シンセイチュウ</t>
    </rPh>
    <phoneticPr fontId="4"/>
  </si>
  <si>
    <t>支援１</t>
    <rPh sb="0" eb="2">
      <t>シエン</t>
    </rPh>
    <phoneticPr fontId="4"/>
  </si>
  <si>
    <t>支援２</t>
    <rPh sb="0" eb="2">
      <t>シエン</t>
    </rPh>
    <phoneticPr fontId="4"/>
  </si>
  <si>
    <t>介護２</t>
    <rPh sb="0" eb="2">
      <t>カイゴ</t>
    </rPh>
    <phoneticPr fontId="4"/>
  </si>
  <si>
    <t>介護１</t>
    <rPh sb="0" eb="2">
      <t>カイゴ</t>
    </rPh>
    <phoneticPr fontId="4"/>
  </si>
  <si>
    <t>介護３</t>
    <rPh sb="0" eb="2">
      <t>カイゴ</t>
    </rPh>
    <phoneticPr fontId="4"/>
  </si>
  <si>
    <t>介護４</t>
    <rPh sb="0" eb="2">
      <t>カイゴ</t>
    </rPh>
    <phoneticPr fontId="4"/>
  </si>
  <si>
    <t>介護５</t>
    <rPh sb="0" eb="2">
      <t>カイゴ</t>
    </rPh>
    <phoneticPr fontId="4"/>
  </si>
  <si>
    <t>　　住宅改修</t>
    <rPh sb="2" eb="4">
      <t>ジュウタク</t>
    </rPh>
    <rPh sb="4" eb="6">
      <t>カイシュウ</t>
    </rPh>
    <phoneticPr fontId="4"/>
  </si>
  <si>
    <t>説明済み</t>
    <rPh sb="0" eb="2">
      <t>セツメイ</t>
    </rPh>
    <rPh sb="2" eb="3">
      <t>ズ</t>
    </rPh>
    <phoneticPr fontId="4"/>
  </si>
  <si>
    <t>　　あり　氏名</t>
    <rPh sb="5" eb="7">
      <t>シメイ</t>
    </rPh>
    <phoneticPr fontId="4"/>
  </si>
  <si>
    <t>事業所名</t>
    <rPh sb="0" eb="3">
      <t>ジギョウショ</t>
    </rPh>
    <rPh sb="3" eb="4">
      <t>メイ</t>
    </rPh>
    <phoneticPr fontId="4"/>
  </si>
  <si>
    <t>連絡先</t>
    <rPh sb="0" eb="3">
      <t>レンラクサキ</t>
    </rPh>
    <phoneticPr fontId="4"/>
  </si>
  <si>
    <t>　　入院前に取得</t>
    <rPh sb="2" eb="5">
      <t>ニュウインマエ</t>
    </rPh>
    <rPh sb="6" eb="8">
      <t>シュトク</t>
    </rPh>
    <phoneticPr fontId="4"/>
  </si>
  <si>
    <t>　　今回取得）</t>
    <rPh sb="2" eb="4">
      <t>コンカイ</t>
    </rPh>
    <rPh sb="4" eb="6">
      <t>シュトク</t>
    </rPh>
    <phoneticPr fontId="4"/>
  </si>
  <si>
    <t>全介助</t>
  </si>
  <si>
    <t>全介助</t>
    <rPh sb="0" eb="1">
      <t>ゼン</t>
    </rPh>
    <rPh sb="1" eb="3">
      <t>カイジョ</t>
    </rPh>
    <phoneticPr fontId="4"/>
  </si>
  <si>
    <t>　　経済力</t>
    <rPh sb="2" eb="5">
      <t>ケイザイリョク</t>
    </rPh>
    <phoneticPr fontId="4"/>
  </si>
  <si>
    <t>　　介護者不在</t>
    <rPh sb="2" eb="5">
      <t>カイゴシャ</t>
    </rPh>
    <rPh sb="5" eb="7">
      <t>フザイ</t>
    </rPh>
    <phoneticPr fontId="4"/>
  </si>
  <si>
    <t>住宅改修不可能・住宅構造上</t>
    <rPh sb="0" eb="2">
      <t>ジュウタク</t>
    </rPh>
    <rPh sb="2" eb="4">
      <t>カイシュウ</t>
    </rPh>
    <rPh sb="4" eb="7">
      <t>フカノウ</t>
    </rPh>
    <rPh sb="8" eb="10">
      <t>ジュウタク</t>
    </rPh>
    <rPh sb="10" eb="13">
      <t>コウゾウジョウ</t>
    </rPh>
    <phoneticPr fontId="4"/>
  </si>
  <si>
    <t>　　会社員</t>
    <rPh sb="2" eb="5">
      <t>カイシャイン</t>
    </rPh>
    <phoneticPr fontId="4"/>
  </si>
  <si>
    <t>　　年金（</t>
    <rPh sb="2" eb="4">
      <t>ネンキン</t>
    </rPh>
    <phoneticPr fontId="4"/>
  </si>
  <si>
    <t>　　障害）</t>
    <rPh sb="2" eb="4">
      <t>ショウガイ</t>
    </rPh>
    <phoneticPr fontId="4"/>
  </si>
  <si>
    <t>無職（</t>
    <rPh sb="0" eb="2">
      <t>ムショク</t>
    </rPh>
    <phoneticPr fontId="4"/>
  </si>
  <si>
    <t>年金（</t>
    <rPh sb="0" eb="2">
      <t>ネンキン</t>
    </rPh>
    <phoneticPr fontId="4"/>
  </si>
  <si>
    <t>　　戸建て（</t>
    <rPh sb="2" eb="4">
      <t>コダ</t>
    </rPh>
    <phoneticPr fontId="4"/>
  </si>
  <si>
    <t>集合住宅（</t>
    <rPh sb="0" eb="2">
      <t>シュウゴウ</t>
    </rPh>
    <rPh sb="2" eb="4">
      <t>ジュウタク</t>
    </rPh>
    <phoneticPr fontId="4"/>
  </si>
  <si>
    <t>　所有</t>
    <rPh sb="1" eb="3">
      <t>ショユウ</t>
    </rPh>
    <phoneticPr fontId="4"/>
  </si>
  <si>
    <t>　　賃貸）</t>
    <rPh sb="2" eb="4">
      <t>チンタイ</t>
    </rPh>
    <phoneticPr fontId="4"/>
  </si>
  <si>
    <t>　　賃貸）（</t>
    <rPh sb="2" eb="4">
      <t>チンタイ</t>
    </rPh>
    <phoneticPr fontId="4"/>
  </si>
  <si>
    <t>）階　EV停止（</t>
    <rPh sb="1" eb="2">
      <t>カイ</t>
    </rPh>
    <rPh sb="5" eb="7">
      <t>テイシ</t>
    </rPh>
    <phoneticPr fontId="4"/>
  </si>
  <si>
    <t>　　あり</t>
    <phoneticPr fontId="4"/>
  </si>
  <si>
    <t>なし）</t>
    <phoneticPr fontId="4"/>
  </si>
  <si>
    <t>自己管理</t>
    <rPh sb="0" eb="2">
      <t>ジコ</t>
    </rPh>
    <rPh sb="2" eb="4">
      <t>カンリ</t>
    </rPh>
    <phoneticPr fontId="4"/>
  </si>
  <si>
    <t>　　禁忌薬剤（</t>
    <rPh sb="2" eb="4">
      <t>キンキ</t>
    </rPh>
    <rPh sb="4" eb="6">
      <t>ヤクザイ</t>
    </rPh>
    <phoneticPr fontId="4"/>
  </si>
  <si>
    <t>高血圧　　コントロール</t>
    <rPh sb="0" eb="3">
      <t>コウケツアツ</t>
    </rPh>
    <phoneticPr fontId="4"/>
  </si>
  <si>
    <t>　　良好</t>
    <rPh sb="2" eb="4">
      <t>リョウコウ</t>
    </rPh>
    <phoneticPr fontId="4"/>
  </si>
  <si>
    <t>不良</t>
    <rPh sb="0" eb="2">
      <t>フリョウ</t>
    </rPh>
    <phoneticPr fontId="4"/>
  </si>
  <si>
    <t>高脂血症　コントロール</t>
    <rPh sb="0" eb="1">
      <t>コウ</t>
    </rPh>
    <rPh sb="1" eb="2">
      <t>アブラ</t>
    </rPh>
    <rPh sb="2" eb="3">
      <t>チ</t>
    </rPh>
    <rPh sb="3" eb="4">
      <t>ショウ</t>
    </rPh>
    <phoneticPr fontId="4"/>
  </si>
  <si>
    <t>糖尿病　　コントロール</t>
    <rPh sb="0" eb="3">
      <t>トウニョウビョウ</t>
    </rPh>
    <phoneticPr fontId="4"/>
  </si>
  <si>
    <t>心房細動　その他の不整脈</t>
    <rPh sb="0" eb="4">
      <t>シンボウサイドウ</t>
    </rPh>
    <rPh sb="7" eb="8">
      <t>タ</t>
    </rPh>
    <rPh sb="9" eb="12">
      <t>フセイミャク</t>
    </rPh>
    <phoneticPr fontId="4"/>
  </si>
  <si>
    <t>なし</t>
    <phoneticPr fontId="4"/>
  </si>
  <si>
    <t>あり　終了見込み</t>
    <rPh sb="3" eb="5">
      <t>シュウリョウ</t>
    </rPh>
    <rPh sb="5" eb="7">
      <t>ミコ</t>
    </rPh>
    <phoneticPr fontId="4"/>
  </si>
  <si>
    <t>　　気管切開</t>
    <rPh sb="2" eb="4">
      <t>キカン</t>
    </rPh>
    <rPh sb="4" eb="6">
      <t>セッカイ</t>
    </rPh>
    <phoneticPr fontId="4"/>
  </si>
  <si>
    <t>　　意識障害</t>
    <rPh sb="2" eb="4">
      <t>イシキ</t>
    </rPh>
    <rPh sb="4" eb="6">
      <t>ショウガイ</t>
    </rPh>
    <phoneticPr fontId="4"/>
  </si>
  <si>
    <t>JCS・GCS(</t>
    <phoneticPr fontId="4"/>
  </si>
  <si>
    <t>経鼻胃管</t>
    <rPh sb="0" eb="1">
      <t>ケイ</t>
    </rPh>
    <rPh sb="1" eb="2">
      <t>ビ</t>
    </rPh>
    <rPh sb="2" eb="3">
      <t>イ</t>
    </rPh>
    <rPh sb="3" eb="4">
      <t>カン</t>
    </rPh>
    <phoneticPr fontId="4"/>
  </si>
  <si>
    <t>胃ろう</t>
    <rPh sb="0" eb="1">
      <t>イ</t>
    </rPh>
    <phoneticPr fontId="4"/>
  </si>
  <si>
    <t>　　自尿</t>
    <rPh sb="2" eb="3">
      <t>ジ</t>
    </rPh>
    <rPh sb="3" eb="4">
      <t>ニョウ</t>
    </rPh>
    <phoneticPr fontId="4"/>
  </si>
  <si>
    <t>　　間歇導尿</t>
    <rPh sb="2" eb="4">
      <t>カンケツ</t>
    </rPh>
    <rPh sb="4" eb="5">
      <t>ドウ</t>
    </rPh>
    <rPh sb="5" eb="6">
      <t>ニョウ</t>
    </rPh>
    <phoneticPr fontId="4"/>
  </si>
  <si>
    <t>膀胱留置カテーテル</t>
    <rPh sb="0" eb="2">
      <t>ボウコウ</t>
    </rPh>
    <rPh sb="2" eb="4">
      <t>リュウチ</t>
    </rPh>
    <phoneticPr fontId="4"/>
  </si>
  <si>
    <t>　　CT</t>
    <phoneticPr fontId="4"/>
  </si>
  <si>
    <t>MRI</t>
    <phoneticPr fontId="4"/>
  </si>
  <si>
    <t>　　X-P</t>
    <phoneticPr fontId="4"/>
  </si>
  <si>
    <t>ECG</t>
    <phoneticPr fontId="4"/>
  </si>
  <si>
    <t>　　血算</t>
    <rPh sb="2" eb="3">
      <t>チ</t>
    </rPh>
    <rPh sb="3" eb="4">
      <t>サン</t>
    </rPh>
    <phoneticPr fontId="4"/>
  </si>
  <si>
    <t>生化</t>
    <rPh sb="0" eb="1">
      <t>ショウ</t>
    </rPh>
    <rPh sb="1" eb="2">
      <t>カ</t>
    </rPh>
    <phoneticPr fontId="4"/>
  </si>
  <si>
    <t>　　尿</t>
    <rPh sb="2" eb="3">
      <t>ニョウ</t>
    </rPh>
    <phoneticPr fontId="4"/>
  </si>
  <si>
    <t>軽度</t>
    <rPh sb="0" eb="2">
      <t>ケイド</t>
    </rPh>
    <phoneticPr fontId="4"/>
  </si>
  <si>
    <t>　　中等度</t>
    <rPh sb="2" eb="4">
      <t>チュウトウ</t>
    </rPh>
    <rPh sb="4" eb="5">
      <t>ド</t>
    </rPh>
    <phoneticPr fontId="4"/>
  </si>
  <si>
    <t>　　脱失</t>
    <rPh sb="2" eb="3">
      <t>ダッ</t>
    </rPh>
    <rPh sb="3" eb="4">
      <t>シツ</t>
    </rPh>
    <phoneticPr fontId="4"/>
  </si>
  <si>
    <t>運動時上限</t>
    <rPh sb="0" eb="2">
      <t>ウンドウ</t>
    </rPh>
    <rPh sb="2" eb="3">
      <t>ジ</t>
    </rPh>
    <rPh sb="3" eb="5">
      <t>ジョウゲン</t>
    </rPh>
    <phoneticPr fontId="4"/>
  </si>
  <si>
    <t>入浴時上限</t>
    <rPh sb="0" eb="2">
      <t>ニュウヨク</t>
    </rPh>
    <rPh sb="2" eb="3">
      <t>ジ</t>
    </rPh>
    <rPh sb="3" eb="5">
      <t>ジョウゲン</t>
    </rPh>
    <phoneticPr fontId="4"/>
  </si>
  <si>
    <t>要　内容</t>
    <rPh sb="0" eb="1">
      <t>ヨウ</t>
    </rPh>
    <rPh sb="2" eb="4">
      <t>ナイヨウ</t>
    </rPh>
    <phoneticPr fontId="4"/>
  </si>
  <si>
    <t>千葉県共用 脳卒中地域医療連携パス 連携シート
看護シート 【回復期病院作成用】</t>
    <rPh sb="0" eb="3">
      <t>チバケン</t>
    </rPh>
    <rPh sb="3" eb="5">
      <t>キョウヨウ</t>
    </rPh>
    <rPh sb="6" eb="9">
      <t>ノウソッチュウ</t>
    </rPh>
    <rPh sb="9" eb="11">
      <t>チイキ</t>
    </rPh>
    <rPh sb="11" eb="13">
      <t>イリョウ</t>
    </rPh>
    <rPh sb="13" eb="15">
      <t>レンケイ</t>
    </rPh>
    <rPh sb="18" eb="20">
      <t>レンケイ</t>
    </rPh>
    <rPh sb="31" eb="33">
      <t>カイフク</t>
    </rPh>
    <rPh sb="33" eb="34">
      <t>キ</t>
    </rPh>
    <phoneticPr fontId="4"/>
  </si>
  <si>
    <t>上り左</t>
    <rPh sb="0" eb="1">
      <t>ノボ</t>
    </rPh>
    <rPh sb="2" eb="3">
      <t>ヒダリ</t>
    </rPh>
    <phoneticPr fontId="4"/>
  </si>
  <si>
    <t>上り右</t>
    <rPh sb="0" eb="1">
      <t>ノボ</t>
    </rPh>
    <rPh sb="2" eb="3">
      <t>ミギ</t>
    </rPh>
    <phoneticPr fontId="4"/>
  </si>
  <si>
    <t>両方）</t>
    <rPh sb="0" eb="2">
      <t>リョウホウ</t>
    </rPh>
    <phoneticPr fontId="4"/>
  </si>
  <si>
    <t>　　段差（</t>
    <rPh sb="2" eb="4">
      <t>ダンサ</t>
    </rPh>
    <phoneticPr fontId="4"/>
  </si>
  <si>
    <t>浴室</t>
    <rPh sb="0" eb="2">
      <t>ヨクシツ</t>
    </rPh>
    <phoneticPr fontId="4"/>
  </si>
  <si>
    <t>　　トイレ</t>
    <phoneticPr fontId="4"/>
  </si>
  <si>
    <t>　　浴槽</t>
    <rPh sb="2" eb="4">
      <t>ヨクソウ</t>
    </rPh>
    <phoneticPr fontId="4"/>
  </si>
  <si>
    <t>）</t>
    <phoneticPr fontId="4"/>
  </si>
  <si>
    <t>　　訪問看護（</t>
    <rPh sb="2" eb="4">
      <t>ホウモン</t>
    </rPh>
    <rPh sb="4" eb="6">
      <t>カンゴ</t>
    </rPh>
    <phoneticPr fontId="4"/>
  </si>
  <si>
    <t>指示書記載）</t>
    <rPh sb="0" eb="3">
      <t>シジショ</t>
    </rPh>
    <rPh sb="3" eb="5">
      <t>キサイ</t>
    </rPh>
    <phoneticPr fontId="4"/>
  </si>
  <si>
    <t>　　訪問介護</t>
    <rPh sb="2" eb="4">
      <t>ホウモン</t>
    </rPh>
    <rPh sb="4" eb="6">
      <t>カイゴ</t>
    </rPh>
    <phoneticPr fontId="4"/>
  </si>
  <si>
    <t>　　福祉用具</t>
    <rPh sb="2" eb="4">
      <t>フクシ</t>
    </rPh>
    <rPh sb="4" eb="6">
      <t>ヨウグ</t>
    </rPh>
    <phoneticPr fontId="4"/>
  </si>
  <si>
    <t>　　通所系サービス</t>
    <rPh sb="2" eb="4">
      <t>ツウショ</t>
    </rPh>
    <rPh sb="4" eb="5">
      <t>ケイ</t>
    </rPh>
    <phoneticPr fontId="4"/>
  </si>
  <si>
    <t>　　訪問入浴</t>
    <rPh sb="2" eb="4">
      <t>ホウモン</t>
    </rPh>
    <rPh sb="4" eb="6">
      <t>ニュウヨク</t>
    </rPh>
    <phoneticPr fontId="4"/>
  </si>
  <si>
    <t>急性期リハ目標</t>
  </si>
  <si>
    <t>リハ期間</t>
  </si>
  <si>
    <t>未設定</t>
  </si>
  <si>
    <t>ベッド上坐位</t>
  </si>
  <si>
    <t>２週間</t>
  </si>
  <si>
    <t>車いす乗車</t>
  </si>
  <si>
    <t>１ヶ月間</t>
  </si>
  <si>
    <t>車いす駆動</t>
  </si>
  <si>
    <t>２ヶ月間</t>
  </si>
  <si>
    <t>起立歩行練習</t>
  </si>
  <si>
    <t>３ヶ月間</t>
  </si>
  <si>
    <t>杖歩行</t>
  </si>
  <si>
    <t>４ヶ月間</t>
    <rPh sb="2" eb="4">
      <t>ゲツカン</t>
    </rPh>
    <phoneticPr fontId="4"/>
  </si>
  <si>
    <t>独歩</t>
  </si>
  <si>
    <t>５ヶ月間</t>
    <rPh sb="2" eb="4">
      <t>ゲツカン</t>
    </rPh>
    <phoneticPr fontId="4"/>
  </si>
  <si>
    <t>６ヶ月間</t>
    <rPh sb="2" eb="3">
      <t>ゲツ</t>
    </rPh>
    <rPh sb="3" eb="4">
      <t>カン</t>
    </rPh>
    <phoneticPr fontId="4"/>
  </si>
  <si>
    <t>６ヶ月以上</t>
    <rPh sb="2" eb="3">
      <t>ゲツ</t>
    </rPh>
    <rPh sb="3" eb="5">
      <t>イジョウ</t>
    </rPh>
    <phoneticPr fontId="4"/>
  </si>
  <si>
    <t>ADL評価項目</t>
  </si>
  <si>
    <t>同　自立度</t>
  </si>
  <si>
    <t>屋外歩行</t>
  </si>
  <si>
    <t>自立</t>
  </si>
  <si>
    <t>監視</t>
  </si>
  <si>
    <t>部分介助</t>
  </si>
  <si>
    <t>非実施</t>
  </si>
  <si>
    <t>階段昇降</t>
  </si>
  <si>
    <t>室内歩行</t>
  </si>
  <si>
    <t>トイレ歩行</t>
  </si>
  <si>
    <t>特記</t>
    <rPh sb="0" eb="2">
      <t>トッキ</t>
    </rPh>
    <phoneticPr fontId="4"/>
  </si>
  <si>
    <t>）</t>
    <phoneticPr fontId="4"/>
  </si>
  <si>
    <t>床上安静の指示</t>
    <rPh sb="0" eb="1">
      <t>ユカ</t>
    </rPh>
    <rPh sb="1" eb="2">
      <t>ウエ</t>
    </rPh>
    <rPh sb="2" eb="4">
      <t>アンセイ</t>
    </rPh>
    <rPh sb="5" eb="7">
      <t>シジ</t>
    </rPh>
    <phoneticPr fontId="4"/>
  </si>
  <si>
    <t>　　介助を要しない移動</t>
    <rPh sb="2" eb="4">
      <t>カイジョ</t>
    </rPh>
    <rPh sb="5" eb="6">
      <t>ヨウ</t>
    </rPh>
    <rPh sb="9" eb="11">
      <t>イドウ</t>
    </rPh>
    <phoneticPr fontId="4"/>
  </si>
  <si>
    <t>　　介助なし</t>
    <rPh sb="2" eb="4">
      <t>カイジョ</t>
    </rPh>
    <phoneticPr fontId="4"/>
  </si>
  <si>
    <t>車イス乗車可能時間</t>
    <rPh sb="0" eb="1">
      <t>クルマ</t>
    </rPh>
    <rPh sb="3" eb="5">
      <t>ジョウシャ</t>
    </rPh>
    <rPh sb="5" eb="7">
      <t>カノウ</t>
    </rPh>
    <rPh sb="7" eb="9">
      <t>ジカン</t>
    </rPh>
    <phoneticPr fontId="4"/>
  </si>
  <si>
    <t>５．配慮事項</t>
    <rPh sb="2" eb="4">
      <t>ハイリョ</t>
    </rPh>
    <rPh sb="4" eb="6">
      <t>ジコウ</t>
    </rPh>
    <phoneticPr fontId="4"/>
  </si>
  <si>
    <t>上肢（</t>
    <rPh sb="0" eb="2">
      <t>ジョウシ</t>
    </rPh>
    <phoneticPr fontId="4"/>
  </si>
  <si>
    <t>）手指（</t>
    <rPh sb="1" eb="3">
      <t>シュシ</t>
    </rPh>
    <phoneticPr fontId="4"/>
  </si>
  <si>
    <t>）下肢（</t>
    <rPh sb="1" eb="3">
      <t>カシ</t>
    </rPh>
    <phoneticPr fontId="4"/>
  </si>
  <si>
    <t>　　軽度）</t>
    <rPh sb="2" eb="4">
      <t>ケイド</t>
    </rPh>
    <phoneticPr fontId="4"/>
  </si>
  <si>
    <t>あり　　（</t>
    <phoneticPr fontId="4"/>
  </si>
  <si>
    <t>　　1-10回</t>
    <rPh sb="6" eb="7">
      <t>カイ</t>
    </rPh>
    <phoneticPr fontId="4"/>
  </si>
  <si>
    <t>　　11-20回</t>
    <rPh sb="7" eb="8">
      <t>カイ</t>
    </rPh>
    <phoneticPr fontId="4"/>
  </si>
  <si>
    <t>　　20回以上</t>
    <rPh sb="4" eb="5">
      <t>カイ</t>
    </rPh>
    <rPh sb="5" eb="7">
      <t>イジョウ</t>
    </rPh>
    <phoneticPr fontId="4"/>
  </si>
  <si>
    <t>の希望</t>
    <rPh sb="1" eb="3">
      <t>キボウ</t>
    </rPh>
    <phoneticPr fontId="4"/>
  </si>
  <si>
    <t>職場復帰</t>
    <rPh sb="0" eb="2">
      <t>ショクバ</t>
    </rPh>
    <rPh sb="2" eb="4">
      <t>フッキ</t>
    </rPh>
    <phoneticPr fontId="4"/>
  </si>
  <si>
    <t>　　未確認</t>
    <rPh sb="2" eb="5">
      <t>ミカクニン</t>
    </rPh>
    <phoneticPr fontId="4"/>
  </si>
  <si>
    <t>　申請中</t>
    <rPh sb="1" eb="4">
      <t>シンセイチュウ</t>
    </rPh>
    <phoneticPr fontId="4"/>
  </si>
  <si>
    <t>　　介護１</t>
    <rPh sb="2" eb="4">
      <t>カイゴ</t>
    </rPh>
    <phoneticPr fontId="4"/>
  </si>
  <si>
    <t>　　　支援２</t>
    <rPh sb="3" eb="5">
      <t>シエン</t>
    </rPh>
    <phoneticPr fontId="4"/>
  </si>
  <si>
    <t>不要</t>
    <rPh sb="0" eb="2">
      <t>フヨウ</t>
    </rPh>
    <phoneticPr fontId="4"/>
  </si>
  <si>
    <t>認定済み（</t>
    <rPh sb="0" eb="2">
      <t>ニンテイ</t>
    </rPh>
    <rPh sb="2" eb="3">
      <t>ス</t>
    </rPh>
    <phoneticPr fontId="4"/>
  </si>
  <si>
    <t>なし</t>
    <phoneticPr fontId="4"/>
  </si>
  <si>
    <t>　　あり 氏名</t>
    <rPh sb="5" eb="7">
      <t>シメイ</t>
    </rPh>
    <phoneticPr fontId="4"/>
  </si>
  <si>
    <t xml:space="preserve">  連絡先</t>
    <rPh sb="2" eb="5">
      <t>レンラクサキ</t>
    </rPh>
    <phoneticPr fontId="4"/>
  </si>
  <si>
    <t>　申請中（</t>
    <rPh sb="1" eb="4">
      <t>シンセイチュウ</t>
    </rPh>
    <phoneticPr fontId="4"/>
  </si>
  <si>
    <t>新規</t>
    <rPh sb="0" eb="2">
      <t>シンキ</t>
    </rPh>
    <phoneticPr fontId="4"/>
  </si>
  <si>
    <t>　　等級変更）</t>
    <rPh sb="2" eb="4">
      <t>トウキュウ</t>
    </rPh>
    <rPh sb="4" eb="6">
      <t>ヘンコウ</t>
    </rPh>
    <phoneticPr fontId="4"/>
  </si>
  <si>
    <t>　有（</t>
    <rPh sb="1" eb="2">
      <t>ア</t>
    </rPh>
    <phoneticPr fontId="4"/>
  </si>
  <si>
    <t>肢体：</t>
    <rPh sb="0" eb="2">
      <t>シタイ</t>
    </rPh>
    <phoneticPr fontId="4"/>
  </si>
  <si>
    <t>平衡：</t>
    <rPh sb="0" eb="2">
      <t>ヘイコウ</t>
    </rPh>
    <phoneticPr fontId="4"/>
  </si>
  <si>
    <t>音声言語：</t>
    <rPh sb="0" eb="2">
      <t>オンセイ</t>
    </rPh>
    <rPh sb="2" eb="4">
      <t>ゲンゴ</t>
    </rPh>
    <phoneticPr fontId="4"/>
  </si>
  <si>
    <t>咀嚼：</t>
    <rPh sb="0" eb="2">
      <t>ソシャク</t>
    </rPh>
    <phoneticPr fontId="4"/>
  </si>
  <si>
    <t>聴覚：</t>
    <rPh sb="0" eb="2">
      <t>チョウカク</t>
    </rPh>
    <phoneticPr fontId="4"/>
  </si>
  <si>
    <t>視覚：</t>
    <rPh sb="0" eb="2">
      <t>シカク</t>
    </rPh>
    <phoneticPr fontId="4"/>
  </si>
  <si>
    <t>内部：</t>
    <rPh sb="0" eb="2">
      <t>ナイブ</t>
    </rPh>
    <phoneticPr fontId="4"/>
  </si>
  <si>
    <t>精神：</t>
    <rPh sb="0" eb="2">
      <t>セイシン</t>
    </rPh>
    <phoneticPr fontId="4"/>
  </si>
  <si>
    <t>変わらず</t>
    <rPh sb="0" eb="1">
      <t>カ</t>
    </rPh>
    <phoneticPr fontId="4"/>
  </si>
  <si>
    <t>　　職場調整</t>
  </si>
  <si>
    <t>病態</t>
    <phoneticPr fontId="4"/>
  </si>
  <si>
    <t>医療</t>
    <rPh sb="0" eb="2">
      <t>イリョウ</t>
    </rPh>
    <phoneticPr fontId="4"/>
  </si>
  <si>
    <t>経済力</t>
    <rPh sb="0" eb="3">
      <t>ケイザイリョク</t>
    </rPh>
    <phoneticPr fontId="4"/>
  </si>
  <si>
    <t>介護力不足・介護協力不足等</t>
    <rPh sb="0" eb="2">
      <t>カイゴ</t>
    </rPh>
    <rPh sb="2" eb="3">
      <t>リョク</t>
    </rPh>
    <rPh sb="3" eb="5">
      <t>フソク</t>
    </rPh>
    <rPh sb="6" eb="8">
      <t>カイゴ</t>
    </rPh>
    <rPh sb="8" eb="10">
      <t>キョウリョク</t>
    </rPh>
    <rPh sb="10" eb="12">
      <t>フソク</t>
    </rPh>
    <rPh sb="12" eb="13">
      <t>トウ</t>
    </rPh>
    <phoneticPr fontId="4"/>
  </si>
  <si>
    <t>会社員</t>
    <rPh sb="0" eb="3">
      <t>カイシャイン</t>
    </rPh>
    <phoneticPr fontId="4"/>
  </si>
  <si>
    <t>公務員</t>
    <rPh sb="0" eb="3">
      <t>コウムイン</t>
    </rPh>
    <phoneticPr fontId="4"/>
  </si>
  <si>
    <t>自営（内容）</t>
    <rPh sb="0" eb="2">
      <t>ジエイ</t>
    </rPh>
    <rPh sb="3" eb="5">
      <t>ナイヨウ</t>
    </rPh>
    <phoneticPr fontId="4"/>
  </si>
  <si>
    <t>　　不明　収入：</t>
    <rPh sb="2" eb="4">
      <t>フメイ</t>
    </rPh>
    <rPh sb="5" eb="7">
      <t>シュウニュウ</t>
    </rPh>
    <phoneticPr fontId="4"/>
  </si>
  <si>
    <t>　　　傷病手当金</t>
    <rPh sb="3" eb="5">
      <t>ショウビョウ</t>
    </rPh>
    <rPh sb="5" eb="8">
      <t>テアテキン</t>
    </rPh>
    <phoneticPr fontId="4"/>
  </si>
  <si>
    <t>月　日</t>
    <rPh sb="0" eb="1">
      <t>ツキ</t>
    </rPh>
    <rPh sb="2" eb="3">
      <t>ニチ</t>
    </rPh>
    <phoneticPr fontId="4"/>
  </si>
  <si>
    <t>最終処方・インスリン</t>
    <rPh sb="0" eb="2">
      <t>サイシュウ</t>
    </rPh>
    <rPh sb="2" eb="4">
      <t>ショホウ</t>
    </rPh>
    <phoneticPr fontId="4"/>
  </si>
  <si>
    <t>　</t>
    <phoneticPr fontId="4"/>
  </si>
  <si>
    <t>　あり（</t>
    <phoneticPr fontId="4"/>
  </si>
  <si>
    <t>次回交換日</t>
    <rPh sb="0" eb="2">
      <t>ジカイ</t>
    </rPh>
    <rPh sb="2" eb="4">
      <t>コウカン</t>
    </rPh>
    <rPh sb="4" eb="5">
      <t>ヒ</t>
    </rPh>
    <phoneticPr fontId="4"/>
  </si>
  <si>
    <t>１点</t>
    <rPh sb="1" eb="2">
      <t>テン</t>
    </rPh>
    <phoneticPr fontId="4"/>
  </si>
  <si>
    <t>トイレ車椅子駆動</t>
  </si>
  <si>
    <t>車椅子ベッド移乗</t>
  </si>
  <si>
    <t>車椅子坐位</t>
  </si>
  <si>
    <t>ベッド起きあがり</t>
  </si>
  <si>
    <t>食事形態</t>
  </si>
  <si>
    <t>普通食</t>
  </si>
  <si>
    <t>軟食</t>
  </si>
  <si>
    <t>嚥下食</t>
  </si>
  <si>
    <t>流動食</t>
  </si>
  <si>
    <t>経管栄養</t>
  </si>
  <si>
    <t>食事自立度</t>
  </si>
  <si>
    <t>排尿_昼_手段</t>
  </si>
  <si>
    <t>トイレ</t>
  </si>
  <si>
    <t>ポータブル</t>
  </si>
  <si>
    <t>尿便器</t>
  </si>
  <si>
    <t>おむつ</t>
  </si>
  <si>
    <t>ストーマ</t>
  </si>
  <si>
    <t>間歇導尿</t>
  </si>
  <si>
    <t>バルン留置</t>
  </si>
  <si>
    <t>排尿_昼</t>
  </si>
  <si>
    <t>排尿_夜_手段</t>
  </si>
  <si>
    <t>排尿_夜</t>
  </si>
  <si>
    <t>排便_手段</t>
  </si>
  <si>
    <t>排便</t>
  </si>
  <si>
    <t>整容</t>
  </si>
  <si>
    <t>更衣</t>
  </si>
  <si>
    <t>装具・靴着脱</t>
  </si>
  <si>
    <t>入浴_方法</t>
  </si>
  <si>
    <t>入浴</t>
  </si>
  <si>
    <t>シャワー浴</t>
  </si>
  <si>
    <t>清拭</t>
  </si>
  <si>
    <t>杖等</t>
  </si>
  <si>
    <t>T字杖</t>
  </si>
  <si>
    <t>4脚杖</t>
  </si>
  <si>
    <t>歩行器</t>
  </si>
  <si>
    <t>ウォーカー</t>
  </si>
  <si>
    <t>平行棒内</t>
  </si>
  <si>
    <t>　　嚢状脳動脈瘤</t>
    <rPh sb="2" eb="4">
      <t>ノウジョウ</t>
    </rPh>
    <rPh sb="4" eb="8">
      <t>ノウドウミャクリュウ</t>
    </rPh>
    <phoneticPr fontId="4"/>
  </si>
  <si>
    <t>　　解離性動脈瘤</t>
    <rPh sb="2" eb="5">
      <t>カイリセイ</t>
    </rPh>
    <rPh sb="5" eb="8">
      <t>ドウミャクリュウ</t>
    </rPh>
    <phoneticPr fontId="4"/>
  </si>
  <si>
    <t>）</t>
    <phoneticPr fontId="4"/>
  </si>
  <si>
    <t>記入</t>
    <rPh sb="0" eb="2">
      <t>キニュウ</t>
    </rPh>
    <phoneticPr fontId="4"/>
  </si>
  <si>
    <t>(内容）</t>
  </si>
  <si>
    <t>(内容）</t>
    <rPh sb="1" eb="3">
      <t>ナイヨウ</t>
    </rPh>
    <phoneticPr fontId="4"/>
  </si>
  <si>
    <t>退院）記入者</t>
    <rPh sb="0" eb="2">
      <t>タイイン</t>
    </rPh>
    <rPh sb="3" eb="6">
      <t>キニュウシャ</t>
    </rPh>
    <phoneticPr fontId="4"/>
  </si>
  <si>
    <t>（</t>
    <phoneticPr fontId="4"/>
  </si>
  <si>
    <t>経鼻胃管</t>
    <rPh sb="0" eb="2">
      <t>ケイビ</t>
    </rPh>
    <rPh sb="2" eb="4">
      <t>イカン</t>
    </rPh>
    <phoneticPr fontId="4"/>
  </si>
  <si>
    <t>記入）</t>
    <rPh sb="0" eb="2">
      <t>キニュウ</t>
    </rPh>
    <phoneticPr fontId="4"/>
  </si>
  <si>
    <t>退院)記入者</t>
    <rPh sb="0" eb="2">
      <t>タイイン</t>
    </rPh>
    <rPh sb="3" eb="6">
      <t>キニュウシャ</t>
    </rPh>
    <phoneticPr fontId="4"/>
  </si>
  <si>
    <t>記入)記入者</t>
    <rPh sb="0" eb="2">
      <t>キニュウ</t>
    </rPh>
    <rPh sb="3" eb="6">
      <t>キニュウシャ</t>
    </rPh>
    <phoneticPr fontId="4"/>
  </si>
  <si>
    <t>記入）記入者</t>
    <rPh sb="0" eb="2">
      <t>キニュウ</t>
    </rPh>
    <rPh sb="3" eb="6">
      <t>キニュウシャ</t>
    </rPh>
    <phoneticPr fontId="4"/>
  </si>
  <si>
    <t>機能障害</t>
    <rPh sb="0" eb="2">
      <t>キノウ</t>
    </rPh>
    <rPh sb="2" eb="4">
      <t>ショウガイ</t>
    </rPh>
    <phoneticPr fontId="4"/>
  </si>
  <si>
    <t>既往症及び
生活習慣</t>
    <rPh sb="0" eb="3">
      <t>キオウショウ</t>
    </rPh>
    <phoneticPr fontId="4"/>
  </si>
  <si>
    <t>入院中合併症</t>
    <rPh sb="0" eb="3">
      <t>ニュウインチュウ</t>
    </rPh>
    <rPh sb="3" eb="6">
      <t>ガッペイショウ</t>
    </rPh>
    <phoneticPr fontId="4"/>
  </si>
  <si>
    <t>回復期入院経過</t>
    <rPh sb="0" eb="2">
      <t>カイフク</t>
    </rPh>
    <rPh sb="2" eb="3">
      <t>キ</t>
    </rPh>
    <rPh sb="3" eb="5">
      <t>ニュウイン</t>
    </rPh>
    <rPh sb="5" eb="7">
      <t>ケイカ</t>
    </rPh>
    <phoneticPr fontId="4"/>
  </si>
  <si>
    <t>リスク因子</t>
    <rPh sb="3" eb="5">
      <t>インシ</t>
    </rPh>
    <phoneticPr fontId="4"/>
  </si>
  <si>
    <t>点滴</t>
    <rPh sb="0" eb="2">
      <t>テンテキ</t>
    </rPh>
    <phoneticPr fontId="4"/>
  </si>
  <si>
    <t>病状の安定性</t>
    <rPh sb="0" eb="2">
      <t>ビョウジョウ</t>
    </rPh>
    <rPh sb="3" eb="5">
      <t>アンテイ</t>
    </rPh>
    <rPh sb="5" eb="6">
      <t>セイ</t>
    </rPh>
    <phoneticPr fontId="4"/>
  </si>
  <si>
    <t>本人への説明</t>
    <rPh sb="0" eb="2">
      <t>ホンニン</t>
    </rPh>
    <rPh sb="4" eb="6">
      <t>セツメイ</t>
    </rPh>
    <phoneticPr fontId="4"/>
  </si>
  <si>
    <t>家族への説明</t>
    <rPh sb="0" eb="2">
      <t>カゾク</t>
    </rPh>
    <rPh sb="4" eb="6">
      <t>セツメイ</t>
    </rPh>
    <phoneticPr fontId="4"/>
  </si>
  <si>
    <t>バイタルサイン制限</t>
    <rPh sb="7" eb="9">
      <t>セイゲン</t>
    </rPh>
    <phoneticPr fontId="4"/>
  </si>
  <si>
    <t>退院後回復期病院での経過観察</t>
    <rPh sb="0" eb="2">
      <t>タイイン</t>
    </rPh>
    <rPh sb="2" eb="3">
      <t>ゴ</t>
    </rPh>
    <rPh sb="3" eb="5">
      <t>カイフク</t>
    </rPh>
    <rPh sb="5" eb="6">
      <t>キ</t>
    </rPh>
    <rPh sb="6" eb="8">
      <t>ビョウイン</t>
    </rPh>
    <rPh sb="10" eb="12">
      <t>ケイカ</t>
    </rPh>
    <rPh sb="12" eb="14">
      <t>カンサツ</t>
    </rPh>
    <phoneticPr fontId="4"/>
  </si>
  <si>
    <t>その他特記事項、注意事項</t>
    <rPh sb="2" eb="3">
      <t>タ</t>
    </rPh>
    <rPh sb="3" eb="5">
      <t>トッキ</t>
    </rPh>
    <rPh sb="5" eb="7">
      <t>ジコウ</t>
    </rPh>
    <rPh sb="8" eb="12">
      <t>チュウイジコウ</t>
    </rPh>
    <phoneticPr fontId="4"/>
  </si>
  <si>
    <r>
      <t>＊送付先：</t>
    </r>
    <r>
      <rPr>
        <sz val="9"/>
        <color indexed="10"/>
        <rFont val="ＭＳ ゴシック"/>
        <family val="3"/>
        <charset val="128"/>
      </rPr>
      <t>退院時に、</t>
    </r>
    <r>
      <rPr>
        <sz val="9"/>
        <rFont val="ＭＳ ゴシック"/>
        <family val="3"/>
        <charset val="128"/>
      </rPr>
      <t>かかりつけ医等</t>
    </r>
    <r>
      <rPr>
        <sz val="9"/>
        <color indexed="10"/>
        <rFont val="ＭＳ ゴシック"/>
        <family val="3"/>
        <charset val="128"/>
      </rPr>
      <t>及び急性期病院(報告)</t>
    </r>
    <r>
      <rPr>
        <sz val="9"/>
        <rFont val="ＭＳ ゴシック"/>
        <family val="3"/>
        <charset val="128"/>
      </rPr>
      <t>へ写しを送付してください。また、必要に応じて患者に写しを交付してください。</t>
    </r>
    <rPh sb="1" eb="3">
      <t>ソウフ</t>
    </rPh>
    <rPh sb="3" eb="4">
      <t>サキ</t>
    </rPh>
    <rPh sb="5" eb="7">
      <t>タイイン</t>
    </rPh>
    <rPh sb="7" eb="8">
      <t>ジ</t>
    </rPh>
    <rPh sb="15" eb="16">
      <t>イ</t>
    </rPh>
    <rPh sb="16" eb="17">
      <t>トウ</t>
    </rPh>
    <rPh sb="29" eb="30">
      <t>ウツ</t>
    </rPh>
    <rPh sb="32" eb="34">
      <t>ソウフ</t>
    </rPh>
    <rPh sb="44" eb="46">
      <t>ヒツヨウ</t>
    </rPh>
    <rPh sb="47" eb="48">
      <t>オウ</t>
    </rPh>
    <rPh sb="50" eb="52">
      <t>カンジャ</t>
    </rPh>
    <rPh sb="53" eb="54">
      <t>ウツ</t>
    </rPh>
    <rPh sb="56" eb="58">
      <t>コウフ</t>
    </rPh>
    <phoneticPr fontId="4"/>
  </si>
  <si>
    <t>＊保　管：回復期病院が作成し、原本を保管してください。</t>
    <rPh sb="1" eb="2">
      <t>ホ</t>
    </rPh>
    <rPh sb="3" eb="4">
      <t>カン</t>
    </rPh>
    <rPh sb="5" eb="8">
      <t>カイフクキ</t>
    </rPh>
    <rPh sb="8" eb="10">
      <t>ビョウイン</t>
    </rPh>
    <rPh sb="11" eb="13">
      <t>サクセイ</t>
    </rPh>
    <rPh sb="15" eb="17">
      <t>ゲンポン</t>
    </rPh>
    <rPh sb="18" eb="20">
      <t>ホカン</t>
    </rPh>
    <phoneticPr fontId="4"/>
  </si>
  <si>
    <t>千葉県共用 脳卒中地域医療連携パス 連携シート
診療情報シート 【回復期病院作成用】</t>
    <rPh sb="0" eb="3">
      <t>チバケン</t>
    </rPh>
    <rPh sb="3" eb="5">
      <t>キョウヨウ</t>
    </rPh>
    <rPh sb="6" eb="9">
      <t>ノウソッチュウ</t>
    </rPh>
    <rPh sb="9" eb="11">
      <t>チイキ</t>
    </rPh>
    <rPh sb="11" eb="13">
      <t>イリョウ</t>
    </rPh>
    <rPh sb="13" eb="15">
      <t>レンケイ</t>
    </rPh>
    <rPh sb="18" eb="20">
      <t>レンケイ</t>
    </rPh>
    <rPh sb="38" eb="40">
      <t>サクセイ</t>
    </rPh>
    <phoneticPr fontId="4"/>
  </si>
  <si>
    <t>）</t>
    <phoneticPr fontId="4"/>
  </si>
  <si>
    <t>　　認知症（</t>
    <rPh sb="2" eb="4">
      <t>ニンチ</t>
    </rPh>
    <rPh sb="4" eb="5">
      <t>ショウ</t>
    </rPh>
    <phoneticPr fontId="4"/>
  </si>
  <si>
    <t>脳血管障害（</t>
    <rPh sb="0" eb="1">
      <t>ノウ</t>
    </rPh>
    <rPh sb="1" eb="3">
      <t>ケッカン</t>
    </rPh>
    <rPh sb="3" eb="5">
      <t>ショウガイ</t>
    </rPh>
    <phoneticPr fontId="4"/>
  </si>
  <si>
    <t>MRSA感染症</t>
    <rPh sb="4" eb="7">
      <t>カンセンショウ</t>
    </rPh>
    <phoneticPr fontId="4"/>
  </si>
  <si>
    <t>　　喫煙</t>
    <rPh sb="2" eb="4">
      <t>キツエン</t>
    </rPh>
    <phoneticPr fontId="4"/>
  </si>
  <si>
    <t>　　飲酒</t>
    <rPh sb="2" eb="4">
      <t>インシュ</t>
    </rPh>
    <phoneticPr fontId="4"/>
  </si>
  <si>
    <t>　その他（</t>
    <rPh sb="3" eb="4">
      <t>タ</t>
    </rPh>
    <phoneticPr fontId="4"/>
  </si>
  <si>
    <t>　　尿路感染</t>
    <rPh sb="2" eb="4">
      <t>ニョウロ</t>
    </rPh>
    <rPh sb="4" eb="6">
      <t>カンセン</t>
    </rPh>
    <phoneticPr fontId="4"/>
  </si>
  <si>
    <t>症候性てんかん</t>
    <rPh sb="0" eb="3">
      <t>ショウコウセイ</t>
    </rPh>
    <phoneticPr fontId="4"/>
  </si>
  <si>
    <t>　　深部静脈血栓症</t>
    <rPh sb="2" eb="4">
      <t>シンブ</t>
    </rPh>
    <rPh sb="4" eb="6">
      <t>ジョウミャク</t>
    </rPh>
    <rPh sb="6" eb="8">
      <t>ケッセン</t>
    </rPh>
    <rPh sb="8" eb="9">
      <t>ショウ</t>
    </rPh>
    <phoneticPr fontId="4"/>
  </si>
  <si>
    <t xml:space="preserve">   社保</t>
    <phoneticPr fontId="4"/>
  </si>
  <si>
    <t>自賠責・第三者行為</t>
    <rPh sb="0" eb="3">
      <t>ジバイセキ</t>
    </rPh>
    <rPh sb="4" eb="7">
      <t>ダイサンシャ</t>
    </rPh>
    <rPh sb="7" eb="9">
      <t>コウイ</t>
    </rPh>
    <phoneticPr fontId="4"/>
  </si>
  <si>
    <t>通所</t>
    <rPh sb="0" eb="2">
      <t>ツウショ</t>
    </rPh>
    <phoneticPr fontId="4"/>
  </si>
  <si>
    <t>入所</t>
  </si>
  <si>
    <t>　　なし</t>
    <phoneticPr fontId="4"/>
  </si>
  <si>
    <t>　　　訪問介護</t>
    <rPh sb="3" eb="5">
      <t>ホウモン</t>
    </rPh>
    <rPh sb="5" eb="7">
      <t>カイゴ</t>
    </rPh>
    <phoneticPr fontId="4"/>
  </si>
  <si>
    <t>その他（</t>
  </si>
  <si>
    <t>）</t>
    <phoneticPr fontId="4"/>
  </si>
  <si>
    <t>　　　　職場復帰</t>
    <rPh sb="4" eb="6">
      <t>ショクバ</t>
    </rPh>
    <rPh sb="6" eb="8">
      <t>フッキ</t>
    </rPh>
    <phoneticPr fontId="4"/>
  </si>
  <si>
    <t>在宅</t>
    <phoneticPr fontId="4"/>
  </si>
  <si>
    <t>病院（医療・介護）</t>
    <rPh sb="0" eb="2">
      <t>ビョウイン</t>
    </rPh>
    <rPh sb="3" eb="5">
      <t>イリョウ</t>
    </rPh>
    <rPh sb="6" eb="8">
      <t>カイゴ</t>
    </rPh>
    <phoneticPr fontId="4"/>
  </si>
  <si>
    <t>在宅</t>
  </si>
  <si>
    <t>）</t>
    <phoneticPr fontId="4"/>
  </si>
  <si>
    <t>遺族</t>
    <rPh sb="0" eb="2">
      <t>イゾク</t>
    </rPh>
    <phoneticPr fontId="4"/>
  </si>
  <si>
    <t>）</t>
    <phoneticPr fontId="4"/>
  </si>
  <si>
    <t>　　非課税</t>
    <rPh sb="2" eb="5">
      <t>ヒカゼイ</t>
    </rPh>
    <phoneticPr fontId="4"/>
  </si>
  <si>
    <t>利き手</t>
    <rPh sb="0" eb="1">
      <t>キ</t>
    </rPh>
    <rPh sb="2" eb="3">
      <t>テ</t>
    </rPh>
    <phoneticPr fontId="4"/>
  </si>
  <si>
    <t>処置</t>
    <rPh sb="0" eb="2">
      <t>ショチ</t>
    </rPh>
    <phoneticPr fontId="4"/>
  </si>
  <si>
    <t>褥瘡</t>
    <rPh sb="0" eb="2">
      <t>ジョクソウ</t>
    </rPh>
    <phoneticPr fontId="4"/>
  </si>
  <si>
    <t>コミュニケーション手段</t>
    <rPh sb="9" eb="11">
      <t>シュダン</t>
    </rPh>
    <phoneticPr fontId="4"/>
  </si>
  <si>
    <t>行動の症状
精神と</t>
    <rPh sb="0" eb="2">
      <t>コウドウ</t>
    </rPh>
    <rPh sb="3" eb="5">
      <t>ショウジョウ</t>
    </rPh>
    <rPh sb="6" eb="8">
      <t>セイシン</t>
    </rPh>
    <phoneticPr fontId="4"/>
  </si>
  <si>
    <t>行動症状</t>
    <rPh sb="0" eb="2">
      <t>コウドウ</t>
    </rPh>
    <rPh sb="2" eb="4">
      <t>ショウジョウ</t>
    </rPh>
    <phoneticPr fontId="4"/>
  </si>
  <si>
    <t>対応</t>
    <rPh sb="0" eb="2">
      <t>タイオウ</t>
    </rPh>
    <phoneticPr fontId="4"/>
  </si>
  <si>
    <t>種類</t>
    <rPh sb="0" eb="2">
      <t>シュルイ</t>
    </rPh>
    <phoneticPr fontId="4"/>
  </si>
  <si>
    <t>バイタル上限</t>
    <rPh sb="4" eb="6">
      <t>ジョウゲン</t>
    </rPh>
    <phoneticPr fontId="4"/>
  </si>
  <si>
    <t>バイタル下限</t>
    <rPh sb="4" eb="6">
      <t>カゲン</t>
    </rPh>
    <phoneticPr fontId="4"/>
  </si>
  <si>
    <t>得　点</t>
    <rPh sb="0" eb="1">
      <t>トク</t>
    </rPh>
    <rPh sb="2" eb="3">
      <t>テン</t>
    </rPh>
    <phoneticPr fontId="4"/>
  </si>
  <si>
    <t>移動方法</t>
    <rPh sb="0" eb="2">
      <t>イドウ</t>
    </rPh>
    <rPh sb="2" eb="4">
      <t>ホウホウ</t>
    </rPh>
    <phoneticPr fontId="4"/>
  </si>
  <si>
    <t>入院中の経過</t>
    <rPh sb="0" eb="3">
      <t>ニュウインチュウ</t>
    </rPh>
    <rPh sb="4" eb="6">
      <t>ケイカ</t>
    </rPh>
    <phoneticPr fontId="4"/>
  </si>
  <si>
    <t>指導内容</t>
    <phoneticPr fontId="4"/>
  </si>
  <si>
    <t>退院日ﾊﾞｲﾀﾙｻｲﾝ</t>
    <rPh sb="0" eb="3">
      <t>タイインビ</t>
    </rPh>
    <phoneticPr fontId="4"/>
  </si>
  <si>
    <t>担　当</t>
    <rPh sb="0" eb="1">
      <t>タン</t>
    </rPh>
    <rPh sb="2" eb="3">
      <t>トウ</t>
    </rPh>
    <phoneticPr fontId="4"/>
  </si>
  <si>
    <t>禁忌・配慮事項</t>
    <rPh sb="0" eb="2">
      <t>キンキ</t>
    </rPh>
    <rPh sb="3" eb="5">
      <t>ハイリョ</t>
    </rPh>
    <rPh sb="5" eb="7">
      <t>ジコウ</t>
    </rPh>
    <phoneticPr fontId="4"/>
  </si>
  <si>
    <t>リハ拒否など</t>
    <rPh sb="2" eb="4">
      <t>キョヒ</t>
    </rPh>
    <phoneticPr fontId="4"/>
  </si>
  <si>
    <t>評価項目</t>
    <rPh sb="0" eb="2">
      <t>ヒョウカ</t>
    </rPh>
    <rPh sb="2" eb="4">
      <t>コウモク</t>
    </rPh>
    <phoneticPr fontId="4"/>
  </si>
  <si>
    <t>　　　1．認知症</t>
    <rPh sb="5" eb="7">
      <t>ニンチ</t>
    </rPh>
    <rPh sb="7" eb="8">
      <t>ショウ</t>
    </rPh>
    <phoneticPr fontId="4"/>
  </si>
  <si>
    <t>　　　　　　ベッド上動作</t>
    <rPh sb="9" eb="10">
      <t>ジョウ</t>
    </rPh>
    <rPh sb="10" eb="12">
      <t>ドウサ</t>
    </rPh>
    <phoneticPr fontId="4"/>
  </si>
  <si>
    <t>　　　　　　座位</t>
    <rPh sb="6" eb="8">
      <t>ザイ</t>
    </rPh>
    <phoneticPr fontId="4"/>
  </si>
  <si>
    <t>　　　　　　立位</t>
    <rPh sb="6" eb="7">
      <t>タ</t>
    </rPh>
    <rPh sb="7" eb="8">
      <t>グライ</t>
    </rPh>
    <phoneticPr fontId="4"/>
  </si>
  <si>
    <t>　　　　　　屋外歩行</t>
    <rPh sb="6" eb="8">
      <t>オクガイ</t>
    </rPh>
    <rPh sb="8" eb="10">
      <t>ホコウ</t>
    </rPh>
    <phoneticPr fontId="4"/>
  </si>
  <si>
    <t>　　　　　　階段昇降</t>
    <rPh sb="6" eb="8">
      <t>カイダン</t>
    </rPh>
    <rPh sb="8" eb="10">
      <t>ショウコウ</t>
    </rPh>
    <phoneticPr fontId="4"/>
  </si>
  <si>
    <t>入院時点数</t>
    <rPh sb="0" eb="2">
      <t>ニュウイン</t>
    </rPh>
    <rPh sb="2" eb="3">
      <t>ジ</t>
    </rPh>
    <rPh sb="3" eb="5">
      <t>テンスウ</t>
    </rPh>
    <phoneticPr fontId="4"/>
  </si>
  <si>
    <t>退院時点数</t>
    <rPh sb="0" eb="2">
      <t>タイイン</t>
    </rPh>
    <rPh sb="2" eb="3">
      <t>ジ</t>
    </rPh>
    <rPh sb="3" eb="5">
      <t>テンスウ</t>
    </rPh>
    <phoneticPr fontId="4"/>
  </si>
  <si>
    <t>　移動</t>
    <rPh sb="1" eb="3">
      <t>イドウ</t>
    </rPh>
    <phoneticPr fontId="4"/>
  </si>
  <si>
    <t>　(</t>
    <phoneticPr fontId="4"/>
  </si>
  <si>
    <t>　食事・スプーン</t>
    <rPh sb="1" eb="3">
      <t>ショクジ</t>
    </rPh>
    <phoneticPr fontId="4"/>
  </si>
  <si>
    <t>　整容</t>
    <rPh sb="1" eb="3">
      <t>セイヨウ</t>
    </rPh>
    <phoneticPr fontId="4"/>
  </si>
  <si>
    <t>　入浴（洗い動作）</t>
    <rPh sb="1" eb="3">
      <t>ニュウヨク</t>
    </rPh>
    <rPh sb="4" eb="5">
      <t>アラ</t>
    </rPh>
    <rPh sb="6" eb="8">
      <t>ドウサ</t>
    </rPh>
    <phoneticPr fontId="4"/>
  </si>
  <si>
    <t>　更衣（上半身）</t>
    <rPh sb="1" eb="3">
      <t>コウイ</t>
    </rPh>
    <rPh sb="4" eb="7">
      <t>ジョウハンシン</t>
    </rPh>
    <phoneticPr fontId="4"/>
  </si>
  <si>
    <t>　更衣（下半身）</t>
    <rPh sb="1" eb="3">
      <t>コウイ</t>
    </rPh>
    <rPh sb="4" eb="7">
      <t>カハンシン</t>
    </rPh>
    <phoneticPr fontId="4"/>
  </si>
  <si>
    <t>　理解(聴覚･視覚)</t>
    <rPh sb="1" eb="3">
      <t>リカイ</t>
    </rPh>
    <rPh sb="4" eb="6">
      <t>チョウカク</t>
    </rPh>
    <rPh sb="7" eb="9">
      <t>シカク</t>
    </rPh>
    <phoneticPr fontId="4"/>
  </si>
  <si>
    <t>　ﾄｲﾚ動作</t>
    <rPh sb="4" eb="6">
      <t>ドウサ</t>
    </rPh>
    <phoneticPr fontId="4"/>
  </si>
  <si>
    <t>○上記の目標達成にて転院基準とします。</t>
    <rPh sb="1" eb="3">
      <t>ジョウキ</t>
    </rPh>
    <rPh sb="4" eb="6">
      <t>モクヒョウ</t>
    </rPh>
    <rPh sb="6" eb="8">
      <t>タッセイ</t>
    </rPh>
    <rPh sb="10" eb="12">
      <t>テンイン</t>
    </rPh>
    <rPh sb="12" eb="14">
      <t>キジュン</t>
    </rPh>
    <phoneticPr fontId="4"/>
  </si>
  <si>
    <t>HCV抗体（</t>
    <rPh sb="3" eb="5">
      <t>コウタイ</t>
    </rPh>
    <phoneticPr fontId="4"/>
  </si>
  <si>
    <r>
      <t xml:space="preserve">    ＳｐＯ</t>
    </r>
    <r>
      <rPr>
        <sz val="12"/>
        <rFont val="ＭＳ Ｐゴシック"/>
        <family val="3"/>
        <charset val="128"/>
      </rPr>
      <t>₂　；</t>
    </r>
    <phoneticPr fontId="4"/>
  </si>
  <si>
    <t>介護</t>
    <rPh sb="0" eb="2">
      <t>カイゴ</t>
    </rPh>
    <phoneticPr fontId="4"/>
  </si>
  <si>
    <t>　表出(音声･非音声)</t>
    <rPh sb="1" eb="2">
      <t>ヒョウ</t>
    </rPh>
    <rPh sb="2" eb="3">
      <t>シュツ</t>
    </rPh>
    <rPh sb="4" eb="6">
      <t>オンセイ</t>
    </rPh>
    <rPh sb="7" eb="8">
      <t>ヒ</t>
    </rPh>
    <rPh sb="8" eb="10">
      <t>オンセイ</t>
    </rPh>
    <phoneticPr fontId="4"/>
  </si>
  <si>
    <t>　排尿</t>
    <rPh sb="1" eb="3">
      <t>ハイニョウ</t>
    </rPh>
    <phoneticPr fontId="4"/>
  </si>
  <si>
    <t>　社会的交流</t>
    <rPh sb="1" eb="3">
      <t>シャカイ</t>
    </rPh>
    <rPh sb="3" eb="4">
      <t>テキ</t>
    </rPh>
    <rPh sb="4" eb="6">
      <t>コウリュウ</t>
    </rPh>
    <phoneticPr fontId="4"/>
  </si>
  <si>
    <t>　排便</t>
    <rPh sb="1" eb="3">
      <t>ハイベン</t>
    </rPh>
    <phoneticPr fontId="4"/>
  </si>
  <si>
    <t>　問題解決</t>
    <rPh sb="1" eb="3">
      <t>モンダイ</t>
    </rPh>
    <rPh sb="3" eb="5">
      <t>カイケツ</t>
    </rPh>
    <phoneticPr fontId="4"/>
  </si>
  <si>
    <t>　記憶</t>
    <rPh sb="1" eb="3">
      <t>キオク</t>
    </rPh>
    <phoneticPr fontId="4"/>
  </si>
  <si>
    <t>　ﾍﾞｯﾄﾞ・ｲｽ・車ｲｽ</t>
    <rPh sb="10" eb="11">
      <t>クルマ</t>
    </rPh>
    <phoneticPr fontId="4"/>
  </si>
  <si>
    <t>　ＦＩＭ合計</t>
    <rPh sb="4" eb="6">
      <t>ゴウケイ</t>
    </rPh>
    <phoneticPr fontId="4"/>
  </si>
  <si>
    <t>日常生活
関連動作</t>
    <rPh sb="0" eb="2">
      <t>ニチジョウ</t>
    </rPh>
    <rPh sb="2" eb="4">
      <t>セイカツ</t>
    </rPh>
    <phoneticPr fontId="4"/>
  </si>
  <si>
    <t>　浴漕・ｼｬﾜｰ</t>
    <rPh sb="1" eb="2">
      <t>ヨク</t>
    </rPh>
    <rPh sb="2" eb="3">
      <t>ソウ</t>
    </rPh>
    <phoneticPr fontId="4"/>
  </si>
  <si>
    <t>家屋調査の有無</t>
    <rPh sb="0" eb="2">
      <t>カオク</t>
    </rPh>
    <rPh sb="2" eb="4">
      <t>チョウサ</t>
    </rPh>
    <rPh sb="5" eb="7">
      <t>ウム</t>
    </rPh>
    <phoneticPr fontId="4"/>
  </si>
  <si>
    <t>　必要性のある
環境設定</t>
    <rPh sb="1" eb="3">
      <t>ヒツヨウ</t>
    </rPh>
    <rPh sb="3" eb="4">
      <t>セイ</t>
    </rPh>
    <rPh sb="8" eb="10">
      <t>カンキョウ</t>
    </rPh>
    <rPh sb="10" eb="12">
      <t>セッテイ</t>
    </rPh>
    <phoneticPr fontId="4"/>
  </si>
  <si>
    <t>退院後ﾘﾊの
継続目標</t>
    <rPh sb="0" eb="3">
      <t>タイインゴ</t>
    </rPh>
    <rPh sb="7" eb="9">
      <t>ケイゾク</t>
    </rPh>
    <rPh sb="9" eb="11">
      <t>モクヒョウ</t>
    </rPh>
    <phoneticPr fontId="4"/>
  </si>
  <si>
    <t>家族指導</t>
    <rPh sb="0" eb="2">
      <t>カゾク</t>
    </rPh>
    <rPh sb="2" eb="4">
      <t>シドウ</t>
    </rPh>
    <phoneticPr fontId="4"/>
  </si>
  <si>
    <t>　添付資料</t>
    <rPh sb="1" eb="3">
      <t>テンプ</t>
    </rPh>
    <rPh sb="3" eb="5">
      <t>シリョウ</t>
    </rPh>
    <phoneticPr fontId="4"/>
  </si>
  <si>
    <t>　特記事項　リハ内容など（ｻﾏﾘｰ代用可）</t>
    <rPh sb="1" eb="3">
      <t>トッキ</t>
    </rPh>
    <rPh sb="3" eb="5">
      <t>ジコウ</t>
    </rPh>
    <rPh sb="8" eb="10">
      <t>ナイヨウ</t>
    </rPh>
    <rPh sb="17" eb="19">
      <t>ダイヨウ</t>
    </rPh>
    <rPh sb="19" eb="20">
      <t>カ</t>
    </rPh>
    <phoneticPr fontId="4"/>
  </si>
  <si>
    <t>（イニシャル可）</t>
    <rPh sb="6" eb="7">
      <t>カ</t>
    </rPh>
    <phoneticPr fontId="4"/>
  </si>
  <si>
    <t>続柄</t>
    <rPh sb="0" eb="1">
      <t>ツヅ</t>
    </rPh>
    <rPh sb="1" eb="2">
      <t>ガラ</t>
    </rPh>
    <phoneticPr fontId="4"/>
  </si>
  <si>
    <t>介護力・主介護者</t>
    <rPh sb="0" eb="2">
      <t>カイゴ</t>
    </rPh>
    <rPh sb="2" eb="3">
      <t>リョク</t>
    </rPh>
    <rPh sb="4" eb="5">
      <t>シュ</t>
    </rPh>
    <rPh sb="5" eb="8">
      <t>カイゴシャ</t>
    </rPh>
    <phoneticPr fontId="4"/>
  </si>
  <si>
    <t>社会福祉制度等申請状況</t>
    <rPh sb="0" eb="2">
      <t>シャカイ</t>
    </rPh>
    <rPh sb="2" eb="4">
      <t>フクシ</t>
    </rPh>
    <rPh sb="4" eb="6">
      <t>セイド</t>
    </rPh>
    <rPh sb="6" eb="7">
      <t>トウ</t>
    </rPh>
    <rPh sb="7" eb="9">
      <t>シンセイ</t>
    </rPh>
    <rPh sb="9" eb="11">
      <t>ジョウキョウ</t>
    </rPh>
    <phoneticPr fontId="4"/>
  </si>
  <si>
    <t>発症前のADL</t>
    <rPh sb="0" eb="2">
      <t>ハッショウ</t>
    </rPh>
    <rPh sb="2" eb="3">
      <t>マエ</t>
    </rPh>
    <phoneticPr fontId="4"/>
  </si>
  <si>
    <t>発症前の社会・生活状況の概要　　　　　　　　　　　　　　　　　　　　　　　　　　　　　　　　　　　　　　　家族構成</t>
    <rPh sb="0" eb="2">
      <t>ハッショウ</t>
    </rPh>
    <rPh sb="2" eb="3">
      <t>マエ</t>
    </rPh>
    <rPh sb="4" eb="6">
      <t>シャカイ</t>
    </rPh>
    <rPh sb="7" eb="9">
      <t>セイカツ</t>
    </rPh>
    <rPh sb="9" eb="11">
      <t>ジョウキョウ</t>
    </rPh>
    <rPh sb="12" eb="14">
      <t>ガイヨウ</t>
    </rPh>
    <phoneticPr fontId="4"/>
  </si>
  <si>
    <t>介護保険</t>
    <rPh sb="0" eb="2">
      <t>カイゴ</t>
    </rPh>
    <rPh sb="2" eb="4">
      <t>ホケン</t>
    </rPh>
    <phoneticPr fontId="4"/>
  </si>
  <si>
    <t>サービス調整状況</t>
    <rPh sb="4" eb="6">
      <t>チョウセイ</t>
    </rPh>
    <rPh sb="6" eb="8">
      <t>ジョウキョウ</t>
    </rPh>
    <phoneticPr fontId="4"/>
  </si>
  <si>
    <t>障害者手帳</t>
    <rPh sb="0" eb="2">
      <t>ショウガイ</t>
    </rPh>
    <rPh sb="2" eb="3">
      <t>シャ</t>
    </rPh>
    <rPh sb="3" eb="5">
      <t>テチョウ</t>
    </rPh>
    <phoneticPr fontId="4"/>
  </si>
  <si>
    <t>在宅主治医</t>
    <rPh sb="0" eb="2">
      <t>ザイタク</t>
    </rPh>
    <rPh sb="2" eb="5">
      <t>シュジイ</t>
    </rPh>
    <phoneticPr fontId="4"/>
  </si>
  <si>
    <t>歯科医</t>
    <rPh sb="0" eb="3">
      <t>シカイ</t>
    </rPh>
    <phoneticPr fontId="4"/>
  </si>
  <si>
    <t>本人の方向性</t>
    <rPh sb="0" eb="2">
      <t>ホンニン</t>
    </rPh>
    <rPh sb="3" eb="6">
      <t>ホウコウセイ</t>
    </rPh>
    <phoneticPr fontId="4"/>
  </si>
  <si>
    <t>家族の方向性</t>
    <rPh sb="0" eb="2">
      <t>カゾク</t>
    </rPh>
    <rPh sb="3" eb="6">
      <t>ホウコウセイ</t>
    </rPh>
    <phoneticPr fontId="4"/>
  </si>
  <si>
    <t>発症前</t>
    <rPh sb="0" eb="2">
      <t>ハッショウ</t>
    </rPh>
    <rPh sb="2" eb="3">
      <t>マエ</t>
    </rPh>
    <phoneticPr fontId="4"/>
  </si>
  <si>
    <t>改修状況
（済=ﾚ点）</t>
    <rPh sb="0" eb="2">
      <t>カイシュウ</t>
    </rPh>
    <rPh sb="2" eb="4">
      <t>ジョウキョウ</t>
    </rPh>
    <rPh sb="6" eb="7">
      <t>スミ</t>
    </rPh>
    <rPh sb="9" eb="10">
      <t>テン</t>
    </rPh>
    <phoneticPr fontId="4"/>
  </si>
  <si>
    <t>科</t>
    <rPh sb="0" eb="1">
      <t>カ</t>
    </rPh>
    <phoneticPr fontId="4"/>
  </si>
  <si>
    <t>医師名</t>
    <rPh sb="0" eb="3">
      <t>イシメイ</t>
    </rPh>
    <phoneticPr fontId="4"/>
  </si>
  <si>
    <t>　　認知症</t>
    <rPh sb="2" eb="5">
      <t>ニンチショウ</t>
    </rPh>
    <phoneticPr fontId="4"/>
  </si>
  <si>
    <t>改訂版長谷川式簡易認知評価スケール</t>
    <rPh sb="0" eb="2">
      <t>カイテイ</t>
    </rPh>
    <rPh sb="2" eb="3">
      <t>ハン</t>
    </rPh>
    <rPh sb="3" eb="6">
      <t>ハセガワ</t>
    </rPh>
    <rPh sb="6" eb="7">
      <t>シキ</t>
    </rPh>
    <rPh sb="7" eb="9">
      <t>カンイ</t>
    </rPh>
    <rPh sb="9" eb="11">
      <t>ニンチ</t>
    </rPh>
    <rPh sb="11" eb="13">
      <t>ヒョウカ</t>
    </rPh>
    <phoneticPr fontId="4"/>
  </si>
  <si>
    <t>点　MMSE</t>
    <rPh sb="0" eb="1">
      <t>テン</t>
    </rPh>
    <phoneticPr fontId="4"/>
  </si>
  <si>
    <t>うつ症状</t>
    <rPh sb="2" eb="4">
      <t>ショウジョウ</t>
    </rPh>
    <phoneticPr fontId="4"/>
  </si>
  <si>
    <t>GDS</t>
    <phoneticPr fontId="4"/>
  </si>
  <si>
    <t>居住地</t>
    <rPh sb="0" eb="3">
      <t>キョジュウチ</t>
    </rPh>
    <phoneticPr fontId="4"/>
  </si>
  <si>
    <t>同居家族</t>
    <rPh sb="0" eb="2">
      <t>ドウキョ</t>
    </rPh>
    <rPh sb="2" eb="4">
      <t>カゾク</t>
    </rPh>
    <phoneticPr fontId="4"/>
  </si>
  <si>
    <t>氏名</t>
    <rPh sb="0" eb="2">
      <t>シメイ</t>
    </rPh>
    <phoneticPr fontId="4"/>
  </si>
  <si>
    <t>(ｲﾆｼｬﾙ)</t>
    <phoneticPr fontId="4"/>
  </si>
  <si>
    <t>連絡先</t>
    <rPh sb="0" eb="2">
      <t>レンラク</t>
    </rPh>
    <rPh sb="2" eb="3">
      <t>サキ</t>
    </rPh>
    <phoneticPr fontId="4"/>
  </si>
  <si>
    <t>保険種別</t>
    <rPh sb="0" eb="2">
      <t>ホケン</t>
    </rPh>
    <rPh sb="2" eb="4">
      <t>シュベツ</t>
    </rPh>
    <phoneticPr fontId="4"/>
  </si>
  <si>
    <t>担当</t>
    <rPh sb="0" eb="2">
      <t>タントウ</t>
    </rPh>
    <phoneticPr fontId="4"/>
  </si>
  <si>
    <t>本人の希望</t>
    <rPh sb="0" eb="2">
      <t>ホンニン</t>
    </rPh>
    <rPh sb="3" eb="5">
      <t>キボウ</t>
    </rPh>
    <phoneticPr fontId="4"/>
  </si>
  <si>
    <t>申請支援</t>
    <rPh sb="0" eb="2">
      <t>シンセイ</t>
    </rPh>
    <rPh sb="2" eb="4">
      <t>シエン</t>
    </rPh>
    <phoneticPr fontId="4"/>
  </si>
  <si>
    <t>部屋希望</t>
    <rPh sb="0" eb="2">
      <t>ヘヤ</t>
    </rPh>
    <rPh sb="2" eb="4">
      <t>キボウ</t>
    </rPh>
    <phoneticPr fontId="4"/>
  </si>
  <si>
    <t>患者基本情報　　</t>
    <phoneticPr fontId="4"/>
  </si>
  <si>
    <t>　　　　　　　　　　　　薬剤師名</t>
    <phoneticPr fontId="4"/>
  </si>
  <si>
    <t>薬剤の管理者</t>
    <phoneticPr fontId="4"/>
  </si>
  <si>
    <t>）</t>
    <phoneticPr fontId="4"/>
  </si>
  <si>
    <t>指導上の注意</t>
    <phoneticPr fontId="4"/>
  </si>
  <si>
    <t>服用方法</t>
    <phoneticPr fontId="4"/>
  </si>
  <si>
    <t>）</t>
    <phoneticPr fontId="4"/>
  </si>
  <si>
    <t>副作用・アレルギー　※可能ならば原因薬剤と年月日を記載</t>
    <phoneticPr fontId="4"/>
  </si>
  <si>
    <t>あり</t>
    <phoneticPr fontId="4"/>
  </si>
  <si>
    <t>なし</t>
    <phoneticPr fontId="4"/>
  </si>
  <si>
    <t>服用薬剤</t>
    <phoneticPr fontId="4"/>
  </si>
  <si>
    <t>※ 現在服用中の全薬剤 (内服薬・外用薬・注射薬等、定時薬・臨時薬) を記録する。
※ 「粉砕」・「簡易懸濁」は、現在の状況についてチェック (✓) を入れる。
※ 数種類の散剤、軟膏剤を混合している場合には、内容も記録する。
※ 「医療機関等」には、「処方した医療機関、調剤した薬局」の欄より対応する番号を記載する。</t>
    <phoneticPr fontId="4"/>
  </si>
  <si>
    <t>No.</t>
    <phoneticPr fontId="4"/>
  </si>
  <si>
    <t>調剤に関する特記事項</t>
    <phoneticPr fontId="4"/>
  </si>
  <si>
    <t>その他</t>
    <phoneticPr fontId="4"/>
  </si>
  <si>
    <t>一般用医薬品、健康食品等</t>
    <phoneticPr fontId="4"/>
  </si>
  <si>
    <t>嗜好品</t>
    <phoneticPr fontId="4"/>
  </si>
  <si>
    <t>あり</t>
    <phoneticPr fontId="4"/>
  </si>
  <si>
    <t>なし</t>
    <phoneticPr fontId="4"/>
  </si>
  <si>
    <t>医療機器・医療材料</t>
    <phoneticPr fontId="4"/>
  </si>
  <si>
    <t>処方した医療機関、調剤した薬局</t>
    <phoneticPr fontId="4"/>
  </si>
  <si>
    <t>医療機関等の名称</t>
    <phoneticPr fontId="4"/>
  </si>
  <si>
    <t>TEL</t>
    <phoneticPr fontId="4"/>
  </si>
  <si>
    <t>①</t>
    <phoneticPr fontId="4"/>
  </si>
  <si>
    <t>⑤</t>
    <phoneticPr fontId="4"/>
  </si>
  <si>
    <t>②</t>
    <phoneticPr fontId="4"/>
  </si>
  <si>
    <t>⑥</t>
    <phoneticPr fontId="4"/>
  </si>
  <si>
    <t>③</t>
    <phoneticPr fontId="4"/>
  </si>
  <si>
    <t>⑦</t>
    <phoneticPr fontId="4"/>
  </si>
  <si>
    <t>④</t>
    <phoneticPr fontId="4"/>
  </si>
  <si>
    <t>⑧</t>
    <phoneticPr fontId="4"/>
  </si>
  <si>
    <t>※かかりつけ薬局には○を付けること。</t>
    <phoneticPr fontId="4"/>
  </si>
  <si>
    <t>※</t>
    <phoneticPr fontId="4"/>
  </si>
  <si>
    <t>介護保険入院前</t>
    <rPh sb="0" eb="2">
      <t>カイゴ</t>
    </rPh>
    <rPh sb="2" eb="4">
      <t>ホケン</t>
    </rPh>
    <rPh sb="4" eb="6">
      <t>ニュウイン</t>
    </rPh>
    <rPh sb="6" eb="7">
      <t>マエ</t>
    </rPh>
    <phoneticPr fontId="4"/>
  </si>
  <si>
    <t>サービス利用</t>
    <rPh sb="4" eb="6">
      <t>リヨウ</t>
    </rPh>
    <phoneticPr fontId="4"/>
  </si>
  <si>
    <t>　　　　　　転院時</t>
    <rPh sb="6" eb="8">
      <t>テンイン</t>
    </rPh>
    <rPh sb="8" eb="9">
      <t>ジ</t>
    </rPh>
    <phoneticPr fontId="4"/>
  </si>
  <si>
    <t>身障手帳</t>
    <rPh sb="0" eb="2">
      <t>シンショウ</t>
    </rPh>
    <rPh sb="2" eb="4">
      <t>テチョウ</t>
    </rPh>
    <phoneticPr fontId="4"/>
  </si>
  <si>
    <t>種別等級</t>
    <rPh sb="0" eb="2">
      <t>シュベツ</t>
    </rPh>
    <rPh sb="2" eb="4">
      <t>トウキュウ</t>
    </rPh>
    <phoneticPr fontId="4"/>
  </si>
  <si>
    <t>発症前のＡＤＬ</t>
    <rPh sb="0" eb="3">
      <t>ハッショウマエ</t>
    </rPh>
    <phoneticPr fontId="4"/>
  </si>
  <si>
    <t>家族的背景＋心理面</t>
    <rPh sb="0" eb="2">
      <t>カゾク</t>
    </rPh>
    <rPh sb="2" eb="3">
      <t>テキ</t>
    </rPh>
    <rPh sb="3" eb="5">
      <t>ハイケイ</t>
    </rPh>
    <rPh sb="6" eb="8">
      <t>シンリ</t>
    </rPh>
    <rPh sb="8" eb="9">
      <t>メン</t>
    </rPh>
    <phoneticPr fontId="4"/>
  </si>
  <si>
    <t>本人の方向性の変化</t>
    <rPh sb="0" eb="2">
      <t>ホンニン</t>
    </rPh>
    <rPh sb="3" eb="6">
      <t>ホウコウセイ</t>
    </rPh>
    <rPh sb="7" eb="9">
      <t>ヘンカ</t>
    </rPh>
    <phoneticPr fontId="4"/>
  </si>
  <si>
    <t>希望阻害因子</t>
    <rPh sb="0" eb="2">
      <t>キボウ</t>
    </rPh>
    <rPh sb="2" eb="4">
      <t>ソガイ</t>
    </rPh>
    <rPh sb="4" eb="6">
      <t>インシ</t>
    </rPh>
    <phoneticPr fontId="4"/>
  </si>
  <si>
    <t>家族の方向性の変化</t>
    <rPh sb="0" eb="2">
      <t>カゾク</t>
    </rPh>
    <rPh sb="3" eb="6">
      <t>ホウコウセイ</t>
    </rPh>
    <rPh sb="7" eb="9">
      <t>ヘンカ</t>
    </rPh>
    <phoneticPr fontId="4"/>
  </si>
  <si>
    <t>社会的背景＋経済面</t>
    <rPh sb="0" eb="2">
      <t>シャカイ</t>
    </rPh>
    <rPh sb="2" eb="3">
      <t>テキ</t>
    </rPh>
    <rPh sb="3" eb="5">
      <t>ハイケイ</t>
    </rPh>
    <rPh sb="6" eb="8">
      <t>ケイザイ</t>
    </rPh>
    <rPh sb="8" eb="9">
      <t>メン</t>
    </rPh>
    <phoneticPr fontId="4"/>
  </si>
  <si>
    <t>入院前</t>
    <rPh sb="0" eb="2">
      <t>ニュウイン</t>
    </rPh>
    <rPh sb="2" eb="3">
      <t>マエ</t>
    </rPh>
    <phoneticPr fontId="4"/>
  </si>
  <si>
    <t>退院時</t>
    <rPh sb="0" eb="2">
      <t>タイイン</t>
    </rPh>
    <rPh sb="2" eb="3">
      <t>ジ</t>
    </rPh>
    <phoneticPr fontId="4"/>
  </si>
  <si>
    <t>住宅環境</t>
    <rPh sb="0" eb="2">
      <t>ジュウタク</t>
    </rPh>
    <rPh sb="2" eb="4">
      <t>カンキョウ</t>
    </rPh>
    <phoneticPr fontId="4"/>
  </si>
  <si>
    <t>障害となる構造</t>
    <rPh sb="0" eb="2">
      <t>ショウガイ</t>
    </rPh>
    <rPh sb="5" eb="7">
      <t>コウゾウ</t>
    </rPh>
    <phoneticPr fontId="4"/>
  </si>
  <si>
    <t>在宅移行期に
必要なサービス</t>
    <rPh sb="0" eb="2">
      <t>ザイタク</t>
    </rPh>
    <rPh sb="2" eb="5">
      <t>イコウキ</t>
    </rPh>
    <rPh sb="7" eb="9">
      <t>ヒツヨウ</t>
    </rPh>
    <phoneticPr fontId="4"/>
  </si>
  <si>
    <t xml:space="preserve">    　脳梗塞</t>
    <rPh sb="5" eb="8">
      <t>ノウコウソク</t>
    </rPh>
    <phoneticPr fontId="4"/>
  </si>
  <si>
    <t xml:space="preserve">   　 脳出血</t>
    <rPh sb="5" eb="8">
      <t>ノウシュッケツ</t>
    </rPh>
    <phoneticPr fontId="4"/>
  </si>
  <si>
    <t xml:space="preserve">    　クモ膜下出血</t>
    <rPh sb="7" eb="8">
      <t>マク</t>
    </rPh>
    <rPh sb="8" eb="9">
      <t>シタ</t>
    </rPh>
    <rPh sb="9" eb="11">
      <t>シュッケツ</t>
    </rPh>
    <phoneticPr fontId="4"/>
  </si>
  <si>
    <t>もやもや病</t>
    <rPh sb="4" eb="5">
      <t>ビョウ</t>
    </rPh>
    <phoneticPr fontId="4"/>
  </si>
  <si>
    <t>）</t>
    <phoneticPr fontId="4"/>
  </si>
  <si>
    <t>その他（</t>
    <rPh sb="2" eb="3">
      <t>タ</t>
    </rPh>
    <phoneticPr fontId="4"/>
  </si>
  <si>
    <t>　　なし</t>
    <phoneticPr fontId="4"/>
  </si>
  <si>
    <t>有</t>
    <rPh sb="0" eb="1">
      <t>ア</t>
    </rPh>
    <phoneticPr fontId="4"/>
  </si>
  <si>
    <t>月</t>
    <rPh sb="0" eb="1">
      <t>ツキ</t>
    </rPh>
    <phoneticPr fontId="4"/>
  </si>
  <si>
    <t>氏名：</t>
    <rPh sb="0" eb="2">
      <t>シメイ</t>
    </rPh>
    <phoneticPr fontId="4"/>
  </si>
  <si>
    <t>様</t>
    <rPh sb="0" eb="1">
      <t>サマ</t>
    </rPh>
    <phoneticPr fontId="4"/>
  </si>
  <si>
    <t>診断：</t>
    <rPh sb="0" eb="2">
      <t>シンダン</t>
    </rPh>
    <phoneticPr fontId="4"/>
  </si>
  <si>
    <t>発症日</t>
    <rPh sb="0" eb="2">
      <t>ハッショウ</t>
    </rPh>
    <rPh sb="2" eb="3">
      <t>ビ</t>
    </rPh>
    <phoneticPr fontId="4"/>
  </si>
  <si>
    <t>計画管理病院：</t>
    <rPh sb="0" eb="2">
      <t>ケイカク</t>
    </rPh>
    <rPh sb="2" eb="4">
      <t>カンリ</t>
    </rPh>
    <rPh sb="4" eb="6">
      <t>ビョウイン</t>
    </rPh>
    <phoneticPr fontId="4"/>
  </si>
  <si>
    <t>担当科：</t>
    <rPh sb="0" eb="2">
      <t>タントウ</t>
    </rPh>
    <rPh sb="2" eb="3">
      <t>カ</t>
    </rPh>
    <phoneticPr fontId="4"/>
  </si>
  <si>
    <t>説明者：</t>
    <rPh sb="0" eb="3">
      <t>セツメイシャ</t>
    </rPh>
    <phoneticPr fontId="4"/>
  </si>
  <si>
    <t>　　大</t>
    <rPh sb="2" eb="3">
      <t>ダイ</t>
    </rPh>
    <phoneticPr fontId="4"/>
  </si>
  <si>
    <t>　　中</t>
    <rPh sb="2" eb="3">
      <t>チュウ</t>
    </rPh>
    <phoneticPr fontId="4"/>
  </si>
  <si>
    <t>　　小</t>
    <rPh sb="2" eb="3">
      <t>ショウ</t>
    </rPh>
    <phoneticPr fontId="4"/>
  </si>
  <si>
    <t>　　散在性</t>
    <rPh sb="2" eb="3">
      <t>サン</t>
    </rPh>
    <rPh sb="3" eb="4">
      <t>ザイ</t>
    </rPh>
    <rPh sb="4" eb="5">
      <t>セイ</t>
    </rPh>
    <phoneticPr fontId="4"/>
  </si>
  <si>
    <t>月頃</t>
  </si>
  <si>
    <t>　　　MRI（</t>
    <phoneticPr fontId="4"/>
  </si>
  <si>
    <t>○期間：</t>
    <rPh sb="1" eb="3">
      <t>キカン</t>
    </rPh>
    <phoneticPr fontId="4"/>
  </si>
  <si>
    <t>○目標：病状を安定化させ、再発予防の方法を決めます。</t>
    <rPh sb="1" eb="3">
      <t>モクヒョウ</t>
    </rPh>
    <rPh sb="4" eb="6">
      <t>ビョウジョウ</t>
    </rPh>
    <rPh sb="7" eb="10">
      <t>アンテイカ</t>
    </rPh>
    <rPh sb="13" eb="15">
      <t>サイハツ</t>
    </rPh>
    <rPh sb="15" eb="17">
      <t>ヨボウ</t>
    </rPh>
    <rPh sb="18" eb="20">
      <t>ホウホウ</t>
    </rPh>
    <rPh sb="21" eb="22">
      <t>キ</t>
    </rPh>
    <phoneticPr fontId="4"/>
  </si>
  <si>
    <t>○目標：日常生活動作の向上を目指します。</t>
    <rPh sb="1" eb="3">
      <t>モクヒョウ</t>
    </rPh>
    <rPh sb="4" eb="6">
      <t>ニチジョウ</t>
    </rPh>
    <rPh sb="6" eb="8">
      <t>セイカツ</t>
    </rPh>
    <rPh sb="8" eb="10">
      <t>ドウサ</t>
    </rPh>
    <rPh sb="11" eb="13">
      <t>コウジョウ</t>
    </rPh>
    <rPh sb="14" eb="16">
      <t>メザ</t>
    </rPh>
    <phoneticPr fontId="4"/>
  </si>
  <si>
    <t>○期間：上記以降</t>
    <rPh sb="1" eb="3">
      <t>キカン</t>
    </rPh>
    <rPh sb="4" eb="6">
      <t>ジョウキ</t>
    </rPh>
    <rPh sb="6" eb="8">
      <t>イコウ</t>
    </rPh>
    <phoneticPr fontId="4"/>
  </si>
  <si>
    <t>○目標：安心して自宅で生活できることを目指します。</t>
    <rPh sb="1" eb="3">
      <t>モクヒョウ</t>
    </rPh>
    <rPh sb="4" eb="6">
      <t>アンシン</t>
    </rPh>
    <rPh sb="8" eb="10">
      <t>ジタク</t>
    </rPh>
    <rPh sb="11" eb="13">
      <t>セイカツ</t>
    </rPh>
    <rPh sb="19" eb="21">
      <t>メザ</t>
    </rPh>
    <phoneticPr fontId="4"/>
  </si>
  <si>
    <t>患者氏名</t>
    <rPh sb="0" eb="2">
      <t>カンジャ</t>
    </rPh>
    <rPh sb="2" eb="4">
      <t>シメイ</t>
    </rPh>
    <phoneticPr fontId="4"/>
  </si>
  <si>
    <t>ＩＤ</t>
    <phoneticPr fontId="4"/>
  </si>
  <si>
    <t>性別</t>
    <rPh sb="0" eb="2">
      <t>セイベツ</t>
    </rPh>
    <phoneticPr fontId="4"/>
  </si>
  <si>
    <t>発症</t>
    <rPh sb="0" eb="2">
      <t>ハッショウ</t>
    </rPh>
    <phoneticPr fontId="4"/>
  </si>
  <si>
    <t>年齢</t>
    <rPh sb="0" eb="2">
      <t>ネンレイ</t>
    </rPh>
    <phoneticPr fontId="4"/>
  </si>
  <si>
    <t>歳</t>
    <rPh sb="0" eb="1">
      <t>サイ</t>
    </rPh>
    <phoneticPr fontId="4"/>
  </si>
  <si>
    <t>入院</t>
    <rPh sb="0" eb="2">
      <t>ニュウイン</t>
    </rPh>
    <phoneticPr fontId="4"/>
  </si>
  <si>
    <t>疾　患　名</t>
    <rPh sb="0" eb="1">
      <t>シツ</t>
    </rPh>
    <rPh sb="2" eb="3">
      <t>ワズラ</t>
    </rPh>
    <rPh sb="4" eb="5">
      <t>メイ</t>
    </rPh>
    <phoneticPr fontId="4"/>
  </si>
  <si>
    <t>病巣部位</t>
    <rPh sb="0" eb="2">
      <t>ビョウソウ</t>
    </rPh>
    <rPh sb="2" eb="4">
      <t>ブイ</t>
    </rPh>
    <phoneticPr fontId="4"/>
  </si>
  <si>
    <t>手術</t>
    <rPh sb="0" eb="2">
      <t>シュジュツ</t>
    </rPh>
    <phoneticPr fontId="4"/>
  </si>
  <si>
    <t>特殊疾患</t>
    <rPh sb="0" eb="2">
      <t>トクシュ</t>
    </rPh>
    <rPh sb="2" eb="4">
      <t>シッカン</t>
    </rPh>
    <phoneticPr fontId="4"/>
  </si>
  <si>
    <t>主な障害</t>
    <rPh sb="0" eb="1">
      <t>オモ</t>
    </rPh>
    <rPh sb="2" eb="4">
      <t>ショウガイ</t>
    </rPh>
    <phoneticPr fontId="4"/>
  </si>
  <si>
    <t>合併症</t>
    <rPh sb="0" eb="3">
      <t>ガッペイショウ</t>
    </rPh>
    <phoneticPr fontId="4"/>
  </si>
  <si>
    <t>要注意既往症
及び生活習慣</t>
    <rPh sb="0" eb="1">
      <t>ヨウ</t>
    </rPh>
    <rPh sb="1" eb="3">
      <t>チュウイ</t>
    </rPh>
    <rPh sb="3" eb="6">
      <t>キオウショウ</t>
    </rPh>
    <rPh sb="7" eb="8">
      <t>オヨ</t>
    </rPh>
    <rPh sb="9" eb="11">
      <t>セイカツ</t>
    </rPh>
    <rPh sb="11" eb="13">
      <t>シュウカン</t>
    </rPh>
    <phoneticPr fontId="4"/>
  </si>
  <si>
    <t>予後の説明内容</t>
    <rPh sb="0" eb="2">
      <t>ヨゴ</t>
    </rPh>
    <rPh sb="3" eb="5">
      <t>セツメイ</t>
    </rPh>
    <rPh sb="5" eb="7">
      <t>ナイヨウ</t>
    </rPh>
    <phoneticPr fontId="4"/>
  </si>
  <si>
    <t>呼吸</t>
    <rPh sb="0" eb="2">
      <t>コキュウ</t>
    </rPh>
    <phoneticPr fontId="4"/>
  </si>
  <si>
    <t>意識ﾚﾍﾞﾙ</t>
    <rPh sb="0" eb="2">
      <t>イシキ</t>
    </rPh>
    <phoneticPr fontId="4"/>
  </si>
  <si>
    <t>リハ施行</t>
    <rPh sb="2" eb="4">
      <t>シコウ</t>
    </rPh>
    <phoneticPr fontId="4"/>
  </si>
  <si>
    <t>栄養経路</t>
    <rPh sb="0" eb="2">
      <t>エイヨウ</t>
    </rPh>
    <rPh sb="2" eb="4">
      <t>ケイロ</t>
    </rPh>
    <phoneticPr fontId="4"/>
  </si>
  <si>
    <t>感染症</t>
    <rPh sb="0" eb="3">
      <t>カンセンショウ</t>
    </rPh>
    <phoneticPr fontId="4"/>
  </si>
  <si>
    <t>安静時バイタルサイン</t>
    <rPh sb="0" eb="2">
      <t>アンセイ</t>
    </rPh>
    <rPh sb="2" eb="3">
      <t>ジ</t>
    </rPh>
    <phoneticPr fontId="4"/>
  </si>
  <si>
    <t>　　変更あり</t>
    <phoneticPr fontId="4"/>
  </si>
  <si>
    <t>変更無し</t>
    <phoneticPr fontId="4"/>
  </si>
  <si>
    <t>　　薬歴添付あり（この場合は処方記載不要）</t>
    <phoneticPr fontId="4"/>
  </si>
  <si>
    <r>
      <t>移動</t>
    </r>
    <r>
      <rPr>
        <sz val="8"/>
        <rFont val="ＭＳ Ｐゴシック"/>
        <family val="3"/>
        <charset val="128"/>
      </rPr>
      <t>（下のセルにて退院時移動を選択）</t>
    </r>
    <rPh sb="0" eb="2">
      <t>イドウ</t>
    </rPh>
    <rPh sb="3" eb="4">
      <t>シタ</t>
    </rPh>
    <rPh sb="9" eb="11">
      <t>タイイン</t>
    </rPh>
    <rPh sb="11" eb="12">
      <t>ジ</t>
    </rPh>
    <rPh sb="12" eb="14">
      <t>イドウ</t>
    </rPh>
    <rPh sb="15" eb="17">
      <t>センタク</t>
    </rPh>
    <phoneticPr fontId="4"/>
  </si>
  <si>
    <t>ＦＩＭ合計</t>
  </si>
  <si>
    <t>　　できる</t>
    <phoneticPr fontId="4"/>
  </si>
  <si>
    <t>　している</t>
    <phoneticPr fontId="4"/>
  </si>
  <si>
    <t>　　：２</t>
    <phoneticPr fontId="4"/>
  </si>
  <si>
    <t>　 　：４</t>
    <phoneticPr fontId="4"/>
  </si>
  <si>
    <t>：５</t>
    <phoneticPr fontId="4"/>
  </si>
  <si>
    <t>：３</t>
    <phoneticPr fontId="4"/>
  </si>
  <si>
    <t>：１</t>
    <phoneticPr fontId="4"/>
  </si>
  <si>
    <t>　 ：６</t>
    <phoneticPr fontId="4"/>
  </si>
  <si>
    <t>特記事項　リハ内容・途中終了など（ｻﾏﾘｰ代用可）</t>
    <rPh sb="10" eb="12">
      <t>トチュウ</t>
    </rPh>
    <rPh sb="12" eb="14">
      <t>シュウリョウ</t>
    </rPh>
    <phoneticPr fontId="4"/>
  </si>
  <si>
    <t>　　あり（</t>
    <phoneticPr fontId="4"/>
  </si>
  <si>
    <t>なし</t>
    <phoneticPr fontId="4"/>
  </si>
  <si>
    <t>）</t>
    <phoneticPr fontId="4"/>
  </si>
  <si>
    <t>あり</t>
    <phoneticPr fontId="4"/>
  </si>
  <si>
    <t xml:space="preserve"> 不明</t>
    <rPh sb="1" eb="3">
      <t>フメイ</t>
    </rPh>
    <phoneticPr fontId="4"/>
  </si>
  <si>
    <t>　　病態</t>
    <rPh sb="2" eb="4">
      <t>ビョウタイ</t>
    </rPh>
    <phoneticPr fontId="4"/>
  </si>
  <si>
    <t>在宅</t>
    <rPh sb="0" eb="2">
      <t>ザイタク</t>
    </rPh>
    <phoneticPr fontId="4"/>
  </si>
  <si>
    <t>　在宅</t>
    <rPh sb="1" eb="3">
      <t>ザイタク</t>
    </rPh>
    <phoneticPr fontId="4"/>
  </si>
  <si>
    <t>大声を出す</t>
    <rPh sb="0" eb="2">
      <t>オオゴエ</t>
    </rPh>
    <rPh sb="3" eb="4">
      <t>ダ</t>
    </rPh>
    <phoneticPr fontId="4"/>
  </si>
  <si>
    <t>添付資料</t>
    <rPh sb="0" eb="2">
      <t>テンプ</t>
    </rPh>
    <rPh sb="2" eb="4">
      <t>シリョウ</t>
    </rPh>
    <phoneticPr fontId="4"/>
  </si>
  <si>
    <t>障害評価</t>
    <rPh sb="0" eb="2">
      <t>ショウガイ</t>
    </rPh>
    <rPh sb="2" eb="4">
      <t>ヒョウカ</t>
    </rPh>
    <phoneticPr fontId="4"/>
  </si>
  <si>
    <t>上肢</t>
    <rPh sb="0" eb="2">
      <t>ジョウシ</t>
    </rPh>
    <phoneticPr fontId="4"/>
  </si>
  <si>
    <t>正常</t>
    <rPh sb="0" eb="2">
      <t>セイジョウ</t>
    </rPh>
    <phoneticPr fontId="4"/>
  </si>
  <si>
    <t>ほぼ正常</t>
    <rPh sb="2" eb="4">
      <t>セイジョウ</t>
    </rPh>
    <phoneticPr fontId="4"/>
  </si>
  <si>
    <t>肘と手が一緒に</t>
    <rPh sb="0" eb="1">
      <t>ヒジ</t>
    </rPh>
    <rPh sb="2" eb="3">
      <t>テ</t>
    </rPh>
    <rPh sb="4" eb="6">
      <t>イッショ</t>
    </rPh>
    <phoneticPr fontId="4"/>
  </si>
  <si>
    <t>手が乳頭に挙がる</t>
    <rPh sb="0" eb="1">
      <t>テ</t>
    </rPh>
    <rPh sb="2" eb="4">
      <t>ニュウトウ</t>
    </rPh>
    <rPh sb="5" eb="6">
      <t>ア</t>
    </rPh>
    <phoneticPr fontId="4"/>
  </si>
  <si>
    <t>わずかな動き</t>
    <rPh sb="4" eb="5">
      <t>ウゴ</t>
    </rPh>
    <phoneticPr fontId="4"/>
  </si>
  <si>
    <t>動かない</t>
    <rPh sb="0" eb="1">
      <t>ウゴ</t>
    </rPh>
    <phoneticPr fontId="4"/>
  </si>
  <si>
    <t>左右差なし</t>
    <rPh sb="0" eb="2">
      <t>サユウ</t>
    </rPh>
    <rPh sb="2" eb="3">
      <t>サ</t>
    </rPh>
    <phoneticPr fontId="4"/>
  </si>
  <si>
    <t>後期高齢者</t>
    <rPh sb="0" eb="2">
      <t>コウキ</t>
    </rPh>
    <rPh sb="2" eb="5">
      <t>コウレイシャ</t>
    </rPh>
    <phoneticPr fontId="4"/>
  </si>
  <si>
    <t>　　共済</t>
    <rPh sb="2" eb="4">
      <t>キョウサイ</t>
    </rPh>
    <phoneticPr fontId="4"/>
  </si>
  <si>
    <t>口の高さに挙がる</t>
    <rPh sb="0" eb="1">
      <t>クチ</t>
    </rPh>
    <rPh sb="2" eb="3">
      <t>タカ</t>
    </rPh>
    <rPh sb="5" eb="6">
      <t>ア</t>
    </rPh>
    <phoneticPr fontId="4"/>
  </si>
  <si>
    <t>手指</t>
    <rPh sb="0" eb="1">
      <t>テ</t>
    </rPh>
    <rPh sb="1" eb="2">
      <t>ユビ</t>
    </rPh>
    <phoneticPr fontId="4"/>
  </si>
  <si>
    <t>何とか指が1本づつ曲げ伸ばしきれる</t>
    <rPh sb="0" eb="1">
      <t>ナン</t>
    </rPh>
    <rPh sb="3" eb="4">
      <t>ユビ</t>
    </rPh>
    <rPh sb="6" eb="7">
      <t>ホン</t>
    </rPh>
    <rPh sb="9" eb="10">
      <t>マ</t>
    </rPh>
    <rPh sb="11" eb="12">
      <t>ノ</t>
    </rPh>
    <phoneticPr fontId="4"/>
  </si>
  <si>
    <t>1本づつ動くが曲げ伸ばしきれない</t>
    <rPh sb="1" eb="2">
      <t>ホン</t>
    </rPh>
    <rPh sb="4" eb="5">
      <t>ウゴ</t>
    </rPh>
    <rPh sb="7" eb="8">
      <t>マ</t>
    </rPh>
    <rPh sb="9" eb="10">
      <t>ノ</t>
    </rPh>
    <phoneticPr fontId="4"/>
  </si>
  <si>
    <t>指全体のまとまった曲げ伸ばしのみ</t>
    <rPh sb="0" eb="1">
      <t>ユビ</t>
    </rPh>
    <rPh sb="1" eb="3">
      <t>ゼンタイ</t>
    </rPh>
    <rPh sb="9" eb="10">
      <t>マ</t>
    </rPh>
    <rPh sb="11" eb="12">
      <t>ノ</t>
    </rPh>
    <phoneticPr fontId="4"/>
  </si>
  <si>
    <t>股関節の曲げ</t>
    <rPh sb="0" eb="3">
      <t>コカンセツ</t>
    </rPh>
    <rPh sb="4" eb="5">
      <t>マ</t>
    </rPh>
    <phoneticPr fontId="4"/>
  </si>
  <si>
    <t>膝の伸ばし</t>
    <rPh sb="0" eb="1">
      <t>ヒザ</t>
    </rPh>
    <rPh sb="2" eb="3">
      <t>ノ</t>
    </rPh>
    <phoneticPr fontId="4"/>
  </si>
  <si>
    <t>足首のそり</t>
    <rPh sb="0" eb="2">
      <t>アシクビ</t>
    </rPh>
    <phoneticPr fontId="4"/>
  </si>
  <si>
    <t>座位</t>
    <rPh sb="0" eb="2">
      <t>ザイ</t>
    </rPh>
    <phoneticPr fontId="4"/>
  </si>
  <si>
    <t>感覚障害</t>
    <rPh sb="0" eb="2">
      <t>カンカク</t>
    </rPh>
    <rPh sb="2" eb="4">
      <t>ショウガイ</t>
    </rPh>
    <phoneticPr fontId="4"/>
  </si>
  <si>
    <t>半側空間失認</t>
    <rPh sb="0" eb="2">
      <t>ハンソク</t>
    </rPh>
    <rPh sb="2" eb="4">
      <t>クウカン</t>
    </rPh>
    <rPh sb="4" eb="5">
      <t>シツ</t>
    </rPh>
    <rPh sb="5" eb="6">
      <t>ニン</t>
    </rPh>
    <phoneticPr fontId="4"/>
  </si>
  <si>
    <t>失調</t>
    <rPh sb="0" eb="2">
      <t>シッチョウ</t>
    </rPh>
    <phoneticPr fontId="4"/>
  </si>
  <si>
    <t>精神障害</t>
    <rPh sb="0" eb="2">
      <t>セイシン</t>
    </rPh>
    <rPh sb="2" eb="4">
      <t>ショウガイ</t>
    </rPh>
    <phoneticPr fontId="4"/>
  </si>
  <si>
    <t>失行</t>
    <rPh sb="0" eb="1">
      <t>シツ</t>
    </rPh>
    <rPh sb="1" eb="2">
      <t>ギョウ</t>
    </rPh>
    <phoneticPr fontId="4"/>
  </si>
  <si>
    <t>記憶障害</t>
    <rPh sb="0" eb="2">
      <t>キオク</t>
    </rPh>
    <rPh sb="2" eb="4">
      <t>ショウガイ</t>
    </rPh>
    <phoneticPr fontId="4"/>
  </si>
  <si>
    <t>状況判断能力</t>
    <rPh sb="0" eb="2">
      <t>ジョウキョウ</t>
    </rPh>
    <rPh sb="2" eb="4">
      <t>ハンダン</t>
    </rPh>
    <rPh sb="4" eb="6">
      <t>ノウリョク</t>
    </rPh>
    <phoneticPr fontId="4"/>
  </si>
  <si>
    <t>失語</t>
    <rPh sb="0" eb="2">
      <t>シツゴ</t>
    </rPh>
    <phoneticPr fontId="4"/>
  </si>
  <si>
    <t>表出</t>
    <rPh sb="0" eb="1">
      <t>ヒョウ</t>
    </rPh>
    <rPh sb="1" eb="2">
      <t>シュツ</t>
    </rPh>
    <phoneticPr fontId="4"/>
  </si>
  <si>
    <t>理解</t>
    <rPh sb="0" eb="2">
      <t>リカイ</t>
    </rPh>
    <phoneticPr fontId="4"/>
  </si>
  <si>
    <t>構音障害</t>
    <rPh sb="0" eb="1">
      <t>カマエ</t>
    </rPh>
    <rPh sb="1" eb="2">
      <t>オン</t>
    </rPh>
    <rPh sb="2" eb="4">
      <t>ショウガイ</t>
    </rPh>
    <phoneticPr fontId="4"/>
  </si>
  <si>
    <t>嚥下障害</t>
    <rPh sb="0" eb="2">
      <t>エンゲ</t>
    </rPh>
    <rPh sb="2" eb="4">
      <t>ショウガイ</t>
    </rPh>
    <phoneticPr fontId="4"/>
  </si>
  <si>
    <t>退院後急性期病院での経過観察</t>
    <rPh sb="0" eb="2">
      <t>タイイン</t>
    </rPh>
    <rPh sb="2" eb="3">
      <t>ゴ</t>
    </rPh>
    <rPh sb="3" eb="6">
      <t>キュウセイキ</t>
    </rPh>
    <rPh sb="6" eb="8">
      <t>ビョウイン</t>
    </rPh>
    <rPh sb="10" eb="12">
      <t>ケイカ</t>
    </rPh>
    <rPh sb="12" eb="14">
      <t>カンサツ</t>
    </rPh>
    <phoneticPr fontId="4"/>
  </si>
  <si>
    <t>その他特記事項、禁忌・注意事項</t>
    <rPh sb="2" eb="3">
      <t>タ</t>
    </rPh>
    <rPh sb="3" eb="5">
      <t>トッキ</t>
    </rPh>
    <rPh sb="5" eb="7">
      <t>ジコウ</t>
    </rPh>
    <rPh sb="8" eb="10">
      <t>キンキ</t>
    </rPh>
    <rPh sb="11" eb="15">
      <t>チュウイジコウ</t>
    </rPh>
    <phoneticPr fontId="4"/>
  </si>
  <si>
    <r>
      <t>＊送付先：</t>
    </r>
    <r>
      <rPr>
        <sz val="9"/>
        <color indexed="10"/>
        <rFont val="ＭＳ ゴシック"/>
        <family val="3"/>
        <charset val="128"/>
      </rPr>
      <t>退院時に、</t>
    </r>
    <r>
      <rPr>
        <sz val="9"/>
        <rFont val="ＭＳ ゴシック"/>
        <family val="3"/>
        <charset val="128"/>
      </rPr>
      <t>回復期病院又はかかりつけ医等へ写しを送付してください。また、必要に応じて患者に写しを交付してください。</t>
    </r>
    <rPh sb="1" eb="3">
      <t>ソウフ</t>
    </rPh>
    <rPh sb="3" eb="4">
      <t>サキ</t>
    </rPh>
    <rPh sb="5" eb="7">
      <t>タイイン</t>
    </rPh>
    <rPh sb="7" eb="8">
      <t>ジ</t>
    </rPh>
    <rPh sb="10" eb="12">
      <t>カイフク</t>
    </rPh>
    <rPh sb="12" eb="13">
      <t>キ</t>
    </rPh>
    <rPh sb="13" eb="15">
      <t>ビョウイン</t>
    </rPh>
    <rPh sb="15" eb="16">
      <t>マタ</t>
    </rPh>
    <rPh sb="22" eb="23">
      <t>イ</t>
    </rPh>
    <rPh sb="23" eb="24">
      <t>トウ</t>
    </rPh>
    <rPh sb="25" eb="26">
      <t>ウツ</t>
    </rPh>
    <rPh sb="28" eb="30">
      <t>ソウフ</t>
    </rPh>
    <rPh sb="40" eb="42">
      <t>ヒツヨウ</t>
    </rPh>
    <rPh sb="43" eb="44">
      <t>オウ</t>
    </rPh>
    <rPh sb="46" eb="48">
      <t>カンジャ</t>
    </rPh>
    <rPh sb="49" eb="50">
      <t>ウツ</t>
    </rPh>
    <rPh sb="52" eb="54">
      <t>コウフ</t>
    </rPh>
    <phoneticPr fontId="4"/>
  </si>
  <si>
    <t>＊保　管：急性期病院が作成し、原本を保管してください。</t>
    <rPh sb="1" eb="2">
      <t>ホ</t>
    </rPh>
    <rPh sb="3" eb="4">
      <t>カン</t>
    </rPh>
    <rPh sb="5" eb="8">
      <t>キュウセイキ</t>
    </rPh>
    <rPh sb="8" eb="10">
      <t>ビョウイン</t>
    </rPh>
    <rPh sb="11" eb="13">
      <t>サクセイ</t>
    </rPh>
    <rPh sb="15" eb="17">
      <t>ゲンポン</t>
    </rPh>
    <rPh sb="18" eb="20">
      <t>ホカン</t>
    </rPh>
    <phoneticPr fontId="4"/>
  </si>
  <si>
    <t>ナースコール</t>
  </si>
  <si>
    <t>眠剤使用</t>
  </si>
  <si>
    <t>ＩＤ</t>
    <phoneticPr fontId="4"/>
  </si>
  <si>
    <t>身体</t>
    <rPh sb="0" eb="2">
      <t>シンタイ</t>
    </rPh>
    <phoneticPr fontId="4"/>
  </si>
  <si>
    <t>食事動作</t>
    <rPh sb="0" eb="2">
      <t>ショクジ</t>
    </rPh>
    <rPh sb="2" eb="4">
      <t>ドウサ</t>
    </rPh>
    <phoneticPr fontId="4"/>
  </si>
  <si>
    <t>動作</t>
    <rPh sb="0" eb="2">
      <t>ドウサ</t>
    </rPh>
    <phoneticPr fontId="4"/>
  </si>
  <si>
    <t>移動</t>
    <rPh sb="0" eb="2">
      <t>イドウ</t>
    </rPh>
    <phoneticPr fontId="4"/>
  </si>
  <si>
    <t>移動動作</t>
    <rPh sb="0" eb="2">
      <t>イドウ</t>
    </rPh>
    <rPh sb="2" eb="4">
      <t>ドウサ</t>
    </rPh>
    <phoneticPr fontId="4"/>
  </si>
  <si>
    <t>移乗動作</t>
    <rPh sb="0" eb="2">
      <t>イジョウ</t>
    </rPh>
    <rPh sb="2" eb="4">
      <t>ドウサ</t>
    </rPh>
    <phoneticPr fontId="4"/>
  </si>
  <si>
    <t>意思疎通</t>
    <rPh sb="0" eb="2">
      <t>イシ</t>
    </rPh>
    <rPh sb="2" eb="4">
      <t>ソツウ</t>
    </rPh>
    <phoneticPr fontId="4"/>
  </si>
  <si>
    <t>ｺﾐｭﾆｹｰｼｮﾝ手段</t>
    <rPh sb="9" eb="11">
      <t>シュダン</t>
    </rPh>
    <phoneticPr fontId="4"/>
  </si>
  <si>
    <t>問題行動</t>
    <rPh sb="0" eb="2">
      <t>モンダイ</t>
    </rPh>
    <rPh sb="2" eb="4">
      <t>コウドウ</t>
    </rPh>
    <phoneticPr fontId="4"/>
  </si>
  <si>
    <t>睡眠</t>
    <rPh sb="0" eb="2">
      <t>スイミン</t>
    </rPh>
    <phoneticPr fontId="4"/>
  </si>
  <si>
    <t>精神症状</t>
    <rPh sb="0" eb="2">
      <t>セイシン</t>
    </rPh>
    <rPh sb="2" eb="4">
      <t>ショウジョウ</t>
    </rPh>
    <phoneticPr fontId="4"/>
  </si>
  <si>
    <t>抑制</t>
    <rPh sb="0" eb="2">
      <t>ヨクセイ</t>
    </rPh>
    <phoneticPr fontId="4"/>
  </si>
  <si>
    <t>排泄</t>
    <rPh sb="0" eb="2">
      <t>ハイセツ</t>
    </rPh>
    <phoneticPr fontId="4"/>
  </si>
  <si>
    <t>褥そう</t>
    <rPh sb="0" eb="1">
      <t>シトネ</t>
    </rPh>
    <phoneticPr fontId="4"/>
  </si>
  <si>
    <t>その他</t>
    <rPh sb="2" eb="3">
      <t>タ</t>
    </rPh>
    <phoneticPr fontId="4"/>
  </si>
  <si>
    <t>１～５ヶ月</t>
    <rPh sb="4" eb="5">
      <t>ゲツ</t>
    </rPh>
    <phoneticPr fontId="4"/>
  </si>
  <si>
    <t>バイタル上限下限</t>
    <rPh sb="4" eb="6">
      <t>ジョウゲン</t>
    </rPh>
    <rPh sb="6" eb="8">
      <t>カゲン</t>
    </rPh>
    <phoneticPr fontId="4"/>
  </si>
  <si>
    <t>キーパーソン</t>
    <phoneticPr fontId="4"/>
  </si>
  <si>
    <t>ﾘｽｸ</t>
    <phoneticPr fontId="4"/>
  </si>
  <si>
    <t>ｹｱﾏﾈｰｼﾞｬｰ</t>
    <phoneticPr fontId="4"/>
  </si>
  <si>
    <t>アレルギー</t>
    <phoneticPr fontId="4"/>
  </si>
  <si>
    <t>バイタルサイン</t>
    <phoneticPr fontId="4"/>
  </si>
  <si>
    <t>　　　　　検査：VF、VE、水のみテスト（有・無）</t>
    <rPh sb="5" eb="7">
      <t>ケンサ</t>
    </rPh>
    <rPh sb="14" eb="15">
      <t>ミズ</t>
    </rPh>
    <rPh sb="21" eb="22">
      <t>ユウ</t>
    </rPh>
    <rPh sb="23" eb="24">
      <t>ム</t>
    </rPh>
    <phoneticPr fontId="4"/>
  </si>
  <si>
    <t>　　　　　嚥下訓練開始日</t>
    <rPh sb="5" eb="7">
      <t>エンゲ</t>
    </rPh>
    <rPh sb="7" eb="9">
      <t>クンレン</t>
    </rPh>
    <rPh sb="9" eb="12">
      <t>カイシビ</t>
    </rPh>
    <phoneticPr fontId="4"/>
  </si>
  <si>
    <t>ｺﾐｭﾆｹｰｼｮﾝ</t>
    <phoneticPr fontId="4"/>
  </si>
  <si>
    <t>体温</t>
    <rPh sb="0" eb="2">
      <t>タイオン</t>
    </rPh>
    <phoneticPr fontId="4"/>
  </si>
  <si>
    <t>脈拍</t>
    <rPh sb="0" eb="2">
      <t>ミャクハク</t>
    </rPh>
    <phoneticPr fontId="4"/>
  </si>
  <si>
    <t>不整脈</t>
    <rPh sb="0" eb="3">
      <t>フセイミャク</t>
    </rPh>
    <phoneticPr fontId="4"/>
  </si>
  <si>
    <t>血圧</t>
    <rPh sb="0" eb="2">
      <t>ケツアツ</t>
    </rPh>
    <phoneticPr fontId="4"/>
  </si>
  <si>
    <t>収縮期　</t>
    <rPh sb="0" eb="2">
      <t>シュウシュク</t>
    </rPh>
    <rPh sb="2" eb="3">
      <t>キ</t>
    </rPh>
    <phoneticPr fontId="4"/>
  </si>
  <si>
    <t>（内容）</t>
    <rPh sb="1" eb="3">
      <t>ナイヨウ</t>
    </rPh>
    <phoneticPr fontId="4"/>
  </si>
  <si>
    <t>食事栄養</t>
    <rPh sb="0" eb="2">
      <t>ショクジ</t>
    </rPh>
    <rPh sb="2" eb="4">
      <t>エイヨウ</t>
    </rPh>
    <phoneticPr fontId="4"/>
  </si>
  <si>
    <t>主食</t>
    <rPh sb="0" eb="2">
      <t>シュショク</t>
    </rPh>
    <phoneticPr fontId="4"/>
  </si>
  <si>
    <t>副菜</t>
    <rPh sb="0" eb="2">
      <t>フクサイ</t>
    </rPh>
    <phoneticPr fontId="4"/>
  </si>
  <si>
    <t>摂取量</t>
    <rPh sb="0" eb="2">
      <t>セッシュ</t>
    </rPh>
    <rPh sb="2" eb="3">
      <t>リョウ</t>
    </rPh>
    <phoneticPr fontId="4"/>
  </si>
  <si>
    <t>治療食</t>
    <rPh sb="0" eb="3">
      <t>チリョウショク</t>
    </rPh>
    <phoneticPr fontId="4"/>
  </si>
  <si>
    <t>方法</t>
    <rPh sb="0" eb="2">
      <t>ホウホウ</t>
    </rPh>
    <phoneticPr fontId="4"/>
  </si>
  <si>
    <t>日中；</t>
    <rPh sb="0" eb="2">
      <t>ニッチュウ</t>
    </rPh>
    <phoneticPr fontId="4"/>
  </si>
  <si>
    <t>夜間；</t>
    <rPh sb="0" eb="2">
      <t>ヤカン</t>
    </rPh>
    <phoneticPr fontId="4"/>
  </si>
  <si>
    <t>伝達事項</t>
    <rPh sb="0" eb="2">
      <t>デンタツ</t>
    </rPh>
    <rPh sb="2" eb="4">
      <t>ジコウ</t>
    </rPh>
    <phoneticPr fontId="4"/>
  </si>
  <si>
    <t>最終交換日</t>
    <rPh sb="0" eb="2">
      <t>サイシュウ</t>
    </rPh>
    <rPh sb="2" eb="4">
      <t>コウカン</t>
    </rPh>
    <rPh sb="4" eb="5">
      <t>ヒ</t>
    </rPh>
    <phoneticPr fontId="4"/>
  </si>
  <si>
    <t>サイズ</t>
    <phoneticPr fontId="4"/>
  </si>
  <si>
    <t>種　類</t>
    <rPh sb="0" eb="1">
      <t>タネ</t>
    </rPh>
    <rPh sb="2" eb="3">
      <t>タグイ</t>
    </rPh>
    <phoneticPr fontId="4"/>
  </si>
  <si>
    <t>尿意</t>
    <rPh sb="0" eb="1">
      <t>ニョウ</t>
    </rPh>
    <rPh sb="1" eb="2">
      <t>イ</t>
    </rPh>
    <phoneticPr fontId="4"/>
  </si>
  <si>
    <t>失禁</t>
    <rPh sb="0" eb="2">
      <t>シッキン</t>
    </rPh>
    <phoneticPr fontId="4"/>
  </si>
  <si>
    <t>便意</t>
    <rPh sb="0" eb="2">
      <t>ベンイ</t>
    </rPh>
    <phoneticPr fontId="4"/>
  </si>
  <si>
    <t>排便ｺﾝﾄﾛｰﾙ</t>
    <rPh sb="0" eb="2">
      <t>ハイベン</t>
    </rPh>
    <phoneticPr fontId="4"/>
  </si>
  <si>
    <t>入浴</t>
    <rPh sb="0" eb="2">
      <t>ニュウヨク</t>
    </rPh>
    <phoneticPr fontId="4"/>
  </si>
  <si>
    <t>日常生活機能評価</t>
    <rPh sb="0" eb="2">
      <t>ニチジョウ</t>
    </rPh>
    <rPh sb="2" eb="4">
      <t>セイカツ</t>
    </rPh>
    <rPh sb="4" eb="6">
      <t>キノウ</t>
    </rPh>
    <rPh sb="6" eb="8">
      <t>ヒョウカ</t>
    </rPh>
    <phoneticPr fontId="4"/>
  </si>
  <si>
    <t>患者の状況</t>
    <rPh sb="0" eb="2">
      <t>カンジャ</t>
    </rPh>
    <rPh sb="3" eb="5">
      <t>ジョウキョウ</t>
    </rPh>
    <phoneticPr fontId="4"/>
  </si>
  <si>
    <t>得点</t>
    <rPh sb="0" eb="2">
      <t>トクテン</t>
    </rPh>
    <phoneticPr fontId="4"/>
  </si>
  <si>
    <t>特記事項</t>
    <rPh sb="0" eb="2">
      <t>トッキ</t>
    </rPh>
    <rPh sb="2" eb="4">
      <t>ジコウ</t>
    </rPh>
    <phoneticPr fontId="4"/>
  </si>
  <si>
    <t>血管狭窄</t>
    <rPh sb="0" eb="2">
      <t>ケッカン</t>
    </rPh>
    <rPh sb="2" eb="4">
      <t>キョウサク</t>
    </rPh>
    <phoneticPr fontId="4"/>
  </si>
  <si>
    <t>高血圧</t>
    <rPh sb="0" eb="3">
      <t>コウケツアツ</t>
    </rPh>
    <phoneticPr fontId="4"/>
  </si>
  <si>
    <t>心房細動</t>
    <rPh sb="0" eb="4">
      <t>シンボウサイドウ</t>
    </rPh>
    <phoneticPr fontId="4"/>
  </si>
  <si>
    <t>心筋梗塞</t>
    <rPh sb="0" eb="4">
      <t>シンキンコウソク</t>
    </rPh>
    <phoneticPr fontId="4"/>
  </si>
  <si>
    <t>心不全</t>
    <rPh sb="0" eb="3">
      <t>シンフゼン</t>
    </rPh>
    <phoneticPr fontId="4"/>
  </si>
  <si>
    <t>脂質異常症</t>
    <rPh sb="0" eb="2">
      <t>シシツ</t>
    </rPh>
    <rPh sb="2" eb="5">
      <t>イジョウショウ</t>
    </rPh>
    <phoneticPr fontId="4"/>
  </si>
  <si>
    <t>肝機能障害</t>
    <rPh sb="0" eb="3">
      <t>カンキノウ</t>
    </rPh>
    <rPh sb="3" eb="5">
      <t>ショウガイ</t>
    </rPh>
    <phoneticPr fontId="4"/>
  </si>
  <si>
    <t>腎障害</t>
    <rPh sb="0" eb="3">
      <t>ジンショウガイ</t>
    </rPh>
    <phoneticPr fontId="4"/>
  </si>
  <si>
    <t>両麻痺</t>
    <rPh sb="0" eb="3">
      <t>リョウマヒ</t>
    </rPh>
    <phoneticPr fontId="4"/>
  </si>
  <si>
    <t>四肢麻痺</t>
    <rPh sb="0" eb="4">
      <t>シシマヒ</t>
    </rPh>
    <phoneticPr fontId="4"/>
  </si>
  <si>
    <t>アレルギーなし</t>
    <phoneticPr fontId="4"/>
  </si>
  <si>
    <t>0点</t>
    <rPh sb="1" eb="2">
      <t>テン</t>
    </rPh>
    <phoneticPr fontId="4"/>
  </si>
  <si>
    <t>1点</t>
    <rPh sb="1" eb="2">
      <t>テン</t>
    </rPh>
    <phoneticPr fontId="4"/>
  </si>
  <si>
    <t>2点</t>
    <rPh sb="1" eb="2">
      <t>テン</t>
    </rPh>
    <phoneticPr fontId="4"/>
  </si>
  <si>
    <t>どちらかの手を胸元まで持ち上げられる</t>
    <rPh sb="5" eb="6">
      <t>テ</t>
    </rPh>
    <rPh sb="7" eb="9">
      <t>ムナモト</t>
    </rPh>
    <rPh sb="11" eb="12">
      <t>モ</t>
    </rPh>
    <rPh sb="13" eb="14">
      <t>ア</t>
    </rPh>
    <phoneticPr fontId="4"/>
  </si>
  <si>
    <t>寝返り</t>
    <rPh sb="0" eb="2">
      <t>ネガエ</t>
    </rPh>
    <phoneticPr fontId="4"/>
  </si>
  <si>
    <t>起き上がり</t>
    <rPh sb="0" eb="1">
      <t>オ</t>
    </rPh>
    <rPh sb="2" eb="3">
      <t>ア</t>
    </rPh>
    <phoneticPr fontId="4"/>
  </si>
  <si>
    <t>座位保持</t>
    <rPh sb="0" eb="2">
      <t>ザイ</t>
    </rPh>
    <rPh sb="2" eb="4">
      <t>ホジ</t>
    </rPh>
    <phoneticPr fontId="4"/>
  </si>
  <si>
    <t>移乗</t>
    <rPh sb="0" eb="2">
      <t>イジョウ</t>
    </rPh>
    <phoneticPr fontId="4"/>
  </si>
  <si>
    <t>移乗方法</t>
    <rPh sb="0" eb="2">
      <t>イジョウ</t>
    </rPh>
    <rPh sb="2" eb="4">
      <t>ホウホウ</t>
    </rPh>
    <phoneticPr fontId="4"/>
  </si>
  <si>
    <t>口腔清潔</t>
    <rPh sb="0" eb="2">
      <t>コウクウ</t>
    </rPh>
    <rPh sb="2" eb="4">
      <t>セイケツ</t>
    </rPh>
    <phoneticPr fontId="4"/>
  </si>
  <si>
    <t>食事摂取</t>
    <rPh sb="0" eb="2">
      <t>ショクジ</t>
    </rPh>
    <rPh sb="2" eb="4">
      <t>セッシュ</t>
    </rPh>
    <phoneticPr fontId="4"/>
  </si>
  <si>
    <t>衣服の着脱</t>
    <rPh sb="0" eb="2">
      <t>イフク</t>
    </rPh>
    <rPh sb="3" eb="5">
      <t>チャクダツ</t>
    </rPh>
    <phoneticPr fontId="4"/>
  </si>
  <si>
    <t>他者への意思の伝達</t>
    <rPh sb="0" eb="2">
      <t>タシャ</t>
    </rPh>
    <rPh sb="4" eb="6">
      <t>イシ</t>
    </rPh>
    <rPh sb="7" eb="9">
      <t>デンタツ</t>
    </rPh>
    <phoneticPr fontId="4"/>
  </si>
  <si>
    <t>診療・療養上の指示が通じる</t>
    <rPh sb="0" eb="2">
      <t>シンリョウ</t>
    </rPh>
    <rPh sb="3" eb="5">
      <t>リョウヨウ</t>
    </rPh>
    <rPh sb="5" eb="6">
      <t>ウエ</t>
    </rPh>
    <rPh sb="7" eb="9">
      <t>シジ</t>
    </rPh>
    <rPh sb="10" eb="11">
      <t>ツウ</t>
    </rPh>
    <phoneticPr fontId="4"/>
  </si>
  <si>
    <t>危険行動</t>
    <rPh sb="0" eb="2">
      <t>キケン</t>
    </rPh>
    <rPh sb="2" eb="4">
      <t>コウドウ</t>
    </rPh>
    <phoneticPr fontId="4"/>
  </si>
  <si>
    <t>合計得点</t>
    <rPh sb="0" eb="2">
      <t>ゴウケイ</t>
    </rPh>
    <rPh sb="2" eb="4">
      <t>トクテン</t>
    </rPh>
    <phoneticPr fontId="4"/>
  </si>
  <si>
    <t>問題行動</t>
  </si>
  <si>
    <t>幻視・幻聴</t>
  </si>
  <si>
    <t>せん妄</t>
  </si>
  <si>
    <t>妄想</t>
  </si>
  <si>
    <t>昼夜逆転</t>
  </si>
  <si>
    <t>暴言</t>
  </si>
  <si>
    <t>暴行</t>
  </si>
  <si>
    <t>介護への抵抗</t>
  </si>
  <si>
    <t>徘徊</t>
  </si>
  <si>
    <t>不潔行為</t>
  </si>
  <si>
    <t>異食行動</t>
  </si>
  <si>
    <t>性的問題行動</t>
  </si>
  <si>
    <t>生年月日</t>
    <rPh sb="0" eb="2">
      <t>セイネン</t>
    </rPh>
    <rPh sb="2" eb="4">
      <t>ガッピ</t>
    </rPh>
    <phoneticPr fontId="4"/>
  </si>
  <si>
    <t>（</t>
    <phoneticPr fontId="4"/>
  </si>
  <si>
    <t>日目～)</t>
  </si>
  <si>
    <t>脳の状態の検査をします（診断・評価）</t>
    <phoneticPr fontId="4"/>
  </si>
  <si>
    <t>再発予防の食事・薬を開始（栄養管理・投薬）</t>
    <rPh sb="13" eb="15">
      <t>エイヨウ</t>
    </rPh>
    <rPh sb="15" eb="17">
      <t>カンリ</t>
    </rPh>
    <rPh sb="18" eb="20">
      <t>トウヤク</t>
    </rPh>
    <phoneticPr fontId="4"/>
  </si>
  <si>
    <t>拘縮予防・嚥下訓練・早期離床（急性期リハビリテーション）</t>
    <rPh sb="0" eb="2">
      <t>コウシュク</t>
    </rPh>
    <rPh sb="2" eb="4">
      <t>ヨボウ</t>
    </rPh>
    <rPh sb="5" eb="7">
      <t>エンゲ</t>
    </rPh>
    <rPh sb="7" eb="9">
      <t>クンレン</t>
    </rPh>
    <rPh sb="10" eb="14">
      <t>ソウキリショウ</t>
    </rPh>
    <rPh sb="15" eb="18">
      <t>キュウセイキ</t>
    </rPh>
    <phoneticPr fontId="4"/>
  </si>
  <si>
    <t>危険因子の評価（タバコ・血圧・糖・脂質・心臓）</t>
    <rPh sb="0" eb="2">
      <t>キケン</t>
    </rPh>
    <rPh sb="2" eb="4">
      <t>インシ</t>
    </rPh>
    <rPh sb="5" eb="7">
      <t>ヒョウカ</t>
    </rPh>
    <rPh sb="12" eb="14">
      <t>ケツアツ</t>
    </rPh>
    <rPh sb="15" eb="16">
      <t>トウ</t>
    </rPh>
    <rPh sb="17" eb="19">
      <t>シシツ</t>
    </rPh>
    <rPh sb="20" eb="22">
      <t>シンゾウ</t>
    </rPh>
    <phoneticPr fontId="4"/>
  </si>
  <si>
    <t>病状や予後についての説明（病状説明・指導）</t>
    <rPh sb="0" eb="2">
      <t>ビョウジョウ</t>
    </rPh>
    <rPh sb="3" eb="5">
      <t>ヨゴ</t>
    </rPh>
    <rPh sb="10" eb="12">
      <t>セツメイ</t>
    </rPh>
    <rPh sb="13" eb="15">
      <t>ビョウジョウ</t>
    </rPh>
    <rPh sb="15" eb="17">
      <t>セツメイ</t>
    </rPh>
    <rPh sb="18" eb="20">
      <t>シドウ</t>
    </rPh>
    <phoneticPr fontId="4"/>
  </si>
  <si>
    <t>起き上がりの練習</t>
    <rPh sb="0" eb="1">
      <t>オ</t>
    </rPh>
    <rPh sb="2" eb="3">
      <t>ア</t>
    </rPh>
    <rPh sb="6" eb="8">
      <t>レンシュウ</t>
    </rPh>
    <phoneticPr fontId="4"/>
  </si>
  <si>
    <t>移乗動作の練習</t>
    <rPh sb="0" eb="2">
      <t>イジョウ</t>
    </rPh>
    <rPh sb="2" eb="4">
      <t>ドウサ</t>
    </rPh>
    <rPh sb="5" eb="7">
      <t>レンシュウ</t>
    </rPh>
    <phoneticPr fontId="4"/>
  </si>
  <si>
    <t>車椅子移動の練習</t>
    <rPh sb="0" eb="3">
      <t>クルマイス</t>
    </rPh>
    <rPh sb="3" eb="5">
      <t>イドウ</t>
    </rPh>
    <rPh sb="6" eb="8">
      <t>レンシュウ</t>
    </rPh>
    <phoneticPr fontId="4"/>
  </si>
  <si>
    <t>歩行の練習</t>
    <rPh sb="0" eb="2">
      <t>ホコウ</t>
    </rPh>
    <rPh sb="3" eb="5">
      <t>レンシュウ</t>
    </rPh>
    <phoneticPr fontId="4"/>
  </si>
  <si>
    <t>飲み込みの練習</t>
    <rPh sb="0" eb="1">
      <t>ノ</t>
    </rPh>
    <rPh sb="2" eb="3">
      <t>コ</t>
    </rPh>
    <rPh sb="5" eb="7">
      <t>レンシュウ</t>
    </rPh>
    <phoneticPr fontId="4"/>
  </si>
  <si>
    <t>日常生活の訓練（トイレ・入浴・服）</t>
    <rPh sb="0" eb="2">
      <t>ニチジョウ</t>
    </rPh>
    <rPh sb="2" eb="4">
      <t>セイカツ</t>
    </rPh>
    <rPh sb="5" eb="7">
      <t>クンレン</t>
    </rPh>
    <rPh sb="12" eb="14">
      <t>ニュウヨク</t>
    </rPh>
    <rPh sb="15" eb="16">
      <t>フク</t>
    </rPh>
    <phoneticPr fontId="4"/>
  </si>
  <si>
    <t>脳の高次脳機能回復の訓練</t>
    <rPh sb="0" eb="1">
      <t>ノウ</t>
    </rPh>
    <rPh sb="2" eb="4">
      <t>コウジ</t>
    </rPh>
    <rPh sb="4" eb="7">
      <t>ノウキノウ</t>
    </rPh>
    <rPh sb="7" eb="9">
      <t>カイフク</t>
    </rPh>
    <rPh sb="10" eb="12">
      <t>クンレン</t>
    </rPh>
    <phoneticPr fontId="4"/>
  </si>
  <si>
    <t>機能回復の見通しの評価・説明</t>
    <rPh sb="0" eb="2">
      <t>キノウ</t>
    </rPh>
    <rPh sb="2" eb="4">
      <t>カイフク</t>
    </rPh>
    <rPh sb="5" eb="7">
      <t>ミトオ</t>
    </rPh>
    <rPh sb="9" eb="11">
      <t>ヒョウカ</t>
    </rPh>
    <rPh sb="12" eb="14">
      <t>セツメイ</t>
    </rPh>
    <phoneticPr fontId="4"/>
  </si>
  <si>
    <t>住宅の改造など</t>
    <rPh sb="0" eb="2">
      <t>ジュウタク</t>
    </rPh>
    <rPh sb="3" eb="5">
      <t>カイゾウ</t>
    </rPh>
    <phoneticPr fontId="4"/>
  </si>
  <si>
    <t>退院後の生活支援</t>
    <rPh sb="0" eb="3">
      <t>タイインゴ</t>
    </rPh>
    <rPh sb="4" eb="6">
      <t>セイカツ</t>
    </rPh>
    <rPh sb="6" eb="8">
      <t>シエン</t>
    </rPh>
    <phoneticPr fontId="4"/>
  </si>
  <si>
    <t>○上記の目標達成にて転院基準とします。</t>
  </si>
  <si>
    <t>日常生活動作の回復・維持訓練</t>
    <phoneticPr fontId="4"/>
  </si>
  <si>
    <t>仕事復帰の訓練</t>
    <phoneticPr fontId="4"/>
  </si>
  <si>
    <t>再発兆候や日常生活動作の回復・維持方法についての説明</t>
    <phoneticPr fontId="4"/>
  </si>
  <si>
    <t>千葉県共用　脳卒中地域医療連携パス　診療計画書</t>
    <phoneticPr fontId="4"/>
  </si>
  <si>
    <t>計画管理病院用</t>
    <rPh sb="0" eb="2">
      <t>ケイカク</t>
    </rPh>
    <rPh sb="2" eb="4">
      <t>カンリ</t>
    </rPh>
    <rPh sb="4" eb="7">
      <t>ビョウインヨウ</t>
    </rPh>
    <phoneticPr fontId="4"/>
  </si>
  <si>
    <t>点滴を開始します（全身状態の安定・内科治療）</t>
    <rPh sb="9" eb="11">
      <t>ゼンシン</t>
    </rPh>
    <rPh sb="11" eb="13">
      <t>ジョウタイ</t>
    </rPh>
    <rPh sb="14" eb="16">
      <t>アンテイ</t>
    </rPh>
    <rPh sb="17" eb="19">
      <t>ナイカ</t>
    </rPh>
    <rPh sb="19" eb="21">
      <t>チリョウ</t>
    </rPh>
    <phoneticPr fontId="4"/>
  </si>
  <si>
    <t>手術（外科治療・血管内治療）</t>
    <rPh sb="0" eb="2">
      <t>シュジュツ</t>
    </rPh>
    <rPh sb="3" eb="5">
      <t>ゲカ</t>
    </rPh>
    <rPh sb="5" eb="7">
      <t>チリョウ</t>
    </rPh>
    <rPh sb="8" eb="10">
      <t>ケッカン</t>
    </rPh>
    <rPh sb="10" eb="11">
      <t>ナイ</t>
    </rPh>
    <rPh sb="11" eb="13">
      <t>チリョウ</t>
    </rPh>
    <phoneticPr fontId="4"/>
  </si>
  <si>
    <t>危険因子・食事・運動の指導</t>
    <phoneticPr fontId="4"/>
  </si>
  <si>
    <t>リハビリ病院用</t>
    <rPh sb="4" eb="6">
      <t>ビョウイン</t>
    </rPh>
    <rPh sb="6" eb="7">
      <t>ヨウ</t>
    </rPh>
    <phoneticPr fontId="4"/>
  </si>
  <si>
    <t>リハビリ病院：</t>
    <rPh sb="4" eb="6">
      <t>ビョウイン</t>
    </rPh>
    <phoneticPr fontId="4"/>
  </si>
  <si>
    <t>トイレ</t>
    <phoneticPr fontId="4"/>
  </si>
  <si>
    <t>ロフストランド</t>
    <phoneticPr fontId="4"/>
  </si>
  <si>
    <t>　経管栄養（</t>
    <rPh sb="1" eb="2">
      <t>ケイ</t>
    </rPh>
    <rPh sb="2" eb="3">
      <t>カン</t>
    </rPh>
    <rPh sb="3" eb="5">
      <t>エイヨウ</t>
    </rPh>
    <phoneticPr fontId="4"/>
  </si>
  <si>
    <t>－</t>
    <phoneticPr fontId="4"/>
  </si>
  <si>
    <t>）cal</t>
    <phoneticPr fontId="4"/>
  </si>
  <si>
    <t>　　歩行器</t>
    <rPh sb="2" eb="4">
      <t>ホコウ</t>
    </rPh>
    <rPh sb="4" eb="5">
      <t>キ</t>
    </rPh>
    <phoneticPr fontId="4"/>
  </si>
  <si>
    <t>　　車椅子自走</t>
    <phoneticPr fontId="4"/>
  </si>
  <si>
    <t>車椅子乗車可能時間（</t>
    <phoneticPr fontId="4"/>
  </si>
  <si>
    <t>年　　月　　日</t>
    <rPh sb="0" eb="1">
      <t>ネン</t>
    </rPh>
    <rPh sb="3" eb="4">
      <t>ツキ</t>
    </rPh>
    <rPh sb="6" eb="7">
      <t>ヒ</t>
    </rPh>
    <phoneticPr fontId="4"/>
  </si>
  <si>
    <t>訪問看護</t>
    <rPh sb="0" eb="2">
      <t>ホウモン</t>
    </rPh>
    <rPh sb="2" eb="4">
      <t>カンゴ</t>
    </rPh>
    <phoneticPr fontId="4"/>
  </si>
  <si>
    <t>　なし</t>
    <phoneticPr fontId="4"/>
  </si>
  <si>
    <t>糖尿病</t>
    <rPh sb="0" eb="3">
      <t>トウニョウビョウ</t>
    </rPh>
    <phoneticPr fontId="4"/>
  </si>
  <si>
    <t>腎不全</t>
    <rPh sb="0" eb="3">
      <t>ジンフゼン</t>
    </rPh>
    <phoneticPr fontId="4"/>
  </si>
  <si>
    <t>未破裂脳動脈瘤</t>
    <rPh sb="0" eb="1">
      <t>ミ</t>
    </rPh>
    <rPh sb="1" eb="3">
      <t>ハレツ</t>
    </rPh>
    <rPh sb="3" eb="7">
      <t>ノウドウミャクリュウ</t>
    </rPh>
    <phoneticPr fontId="4"/>
  </si>
  <si>
    <t>病院（</t>
    <rPh sb="0" eb="2">
      <t>ビョウイン</t>
    </rPh>
    <phoneticPr fontId="4"/>
  </si>
  <si>
    <t>音声言語</t>
    <rPh sb="0" eb="2">
      <t>オンセイ</t>
    </rPh>
    <rPh sb="2" eb="4">
      <t>ゲンゴ</t>
    </rPh>
    <phoneticPr fontId="4"/>
  </si>
  <si>
    <t>視覚</t>
    <rPh sb="0" eb="2">
      <t>シカク</t>
    </rPh>
    <phoneticPr fontId="4"/>
  </si>
  <si>
    <t>内部</t>
    <rPh sb="0" eb="2">
      <t>ナイブ</t>
    </rPh>
    <phoneticPr fontId="4"/>
  </si>
  <si>
    <t>月　日</t>
    <rPh sb="0" eb="1">
      <t>ツキ</t>
    </rPh>
    <rPh sb="2" eb="3">
      <t>ヒ</t>
    </rPh>
    <phoneticPr fontId="4"/>
  </si>
  <si>
    <t>分/回）</t>
    <rPh sb="0" eb="1">
      <t>フン</t>
    </rPh>
    <rPh sb="2" eb="3">
      <t>カイ</t>
    </rPh>
    <phoneticPr fontId="4"/>
  </si>
  <si>
    <t>　　上肢抑制</t>
    <rPh sb="2" eb="3">
      <t>ウエ</t>
    </rPh>
    <rPh sb="3" eb="4">
      <t>アシ</t>
    </rPh>
    <rPh sb="4" eb="6">
      <t>ヨクセイ</t>
    </rPh>
    <phoneticPr fontId="4"/>
  </si>
  <si>
    <t>　　間歇導尿</t>
  </si>
  <si>
    <t>オムツ</t>
    <phoneticPr fontId="4"/>
  </si>
  <si>
    <t>留置カテーテル</t>
    <phoneticPr fontId="4"/>
  </si>
  <si>
    <t>）</t>
  </si>
  <si>
    <t>機械浴</t>
  </si>
  <si>
    <t>内服</t>
    <rPh sb="0" eb="2">
      <t>ナイフク</t>
    </rPh>
    <phoneticPr fontId="4"/>
  </si>
  <si>
    <t>あり（</t>
    <phoneticPr fontId="4"/>
  </si>
  <si>
    <t>常食</t>
    <rPh sb="0" eb="2">
      <t>ジョウショク</t>
    </rPh>
    <phoneticPr fontId="4"/>
  </si>
  <si>
    <t>無し</t>
    <rPh sb="0" eb="1">
      <t>ナ</t>
    </rPh>
    <phoneticPr fontId="4"/>
  </si>
  <si>
    <t>軽症</t>
    <rPh sb="0" eb="2">
      <t>ケイショウ</t>
    </rPh>
    <phoneticPr fontId="4"/>
  </si>
  <si>
    <t>目標非達成原因</t>
  </si>
  <si>
    <t>意識障害</t>
  </si>
  <si>
    <t>重度運動麻痺</t>
  </si>
  <si>
    <t>重度感覚麻痺</t>
  </si>
  <si>
    <t>認知症</t>
  </si>
  <si>
    <t>知的障害</t>
  </si>
  <si>
    <t>筋力低下</t>
  </si>
  <si>
    <t>不随意運動</t>
  </si>
  <si>
    <t>失調</t>
  </si>
  <si>
    <t>半側無視</t>
  </si>
  <si>
    <t>失語症</t>
  </si>
  <si>
    <t>構音障害</t>
  </si>
  <si>
    <t>失行・失認</t>
  </si>
  <si>
    <t>栄養障害</t>
  </si>
  <si>
    <t>排泄機能障害</t>
  </si>
  <si>
    <t>呼吸循環障害</t>
  </si>
  <si>
    <t>拘縮</t>
  </si>
  <si>
    <t>褥瘡</t>
  </si>
  <si>
    <t>疼痛</t>
  </si>
  <si>
    <t>合併症</t>
  </si>
  <si>
    <t>空床待ち</t>
    <rPh sb="0" eb="1">
      <t>クウ</t>
    </rPh>
    <rPh sb="1" eb="2">
      <t>トコ</t>
    </rPh>
    <rPh sb="2" eb="3">
      <t>マ</t>
    </rPh>
    <phoneticPr fontId="4"/>
  </si>
  <si>
    <t>入所待ち</t>
    <rPh sb="0" eb="2">
      <t>ニュウショ</t>
    </rPh>
    <rPh sb="2" eb="3">
      <t>マ</t>
    </rPh>
    <phoneticPr fontId="4"/>
  </si>
  <si>
    <t>家族事情</t>
    <rPh sb="0" eb="2">
      <t>カゾク</t>
    </rPh>
    <rPh sb="2" eb="4">
      <t>ジジョウ</t>
    </rPh>
    <phoneticPr fontId="4"/>
  </si>
  <si>
    <t>社会資源調整</t>
    <rPh sb="0" eb="2">
      <t>シャカイ</t>
    </rPh>
    <rPh sb="2" eb="4">
      <t>シゲン</t>
    </rPh>
    <rPh sb="4" eb="6">
      <t>チョウセイ</t>
    </rPh>
    <phoneticPr fontId="4"/>
  </si>
  <si>
    <t>連携前倒し</t>
    <rPh sb="0" eb="2">
      <t>レンケイ</t>
    </rPh>
    <rPh sb="2" eb="4">
      <t>マエダオ</t>
    </rPh>
    <phoneticPr fontId="4"/>
  </si>
  <si>
    <t>退院希望</t>
    <rPh sb="0" eb="2">
      <t>タイイン</t>
    </rPh>
    <rPh sb="2" eb="4">
      <t>キボウ</t>
    </rPh>
    <phoneticPr fontId="4"/>
  </si>
  <si>
    <t>目標設定不適切</t>
    <rPh sb="0" eb="2">
      <t>モクヒョウ</t>
    </rPh>
    <rPh sb="2" eb="4">
      <t>セッテイ</t>
    </rPh>
    <rPh sb="4" eb="7">
      <t>フテキセツ</t>
    </rPh>
    <phoneticPr fontId="4"/>
  </si>
  <si>
    <t>その他</t>
  </si>
  <si>
    <t>中等症</t>
    <rPh sb="0" eb="2">
      <t>チュウトウ</t>
    </rPh>
    <rPh sb="2" eb="3">
      <t>ショウ</t>
    </rPh>
    <phoneticPr fontId="4"/>
  </si>
  <si>
    <t>　　 未実施</t>
    <rPh sb="3" eb="6">
      <t>ミジッシ</t>
    </rPh>
    <phoneticPr fontId="4"/>
  </si>
  <si>
    <t>　 MRSA（+</t>
    <phoneticPr fontId="4"/>
  </si>
  <si>
    <t>　　実施</t>
    <rPh sb="2" eb="4">
      <t>ジッシ</t>
    </rPh>
    <phoneticPr fontId="4"/>
  </si>
  <si>
    <t>未実施</t>
    <rPh sb="0" eb="3">
      <t>ミジッシ</t>
    </rPh>
    <phoneticPr fontId="4"/>
  </si>
  <si>
    <t>　　身体障害者手帳（肢体</t>
    <rPh sb="2" eb="4">
      <t>シンタイ</t>
    </rPh>
    <rPh sb="4" eb="7">
      <t>ショウガイシャ</t>
    </rPh>
    <rPh sb="7" eb="9">
      <t>テチョウ</t>
    </rPh>
    <rPh sb="10" eb="12">
      <t>シタイ</t>
    </rPh>
    <phoneticPr fontId="4"/>
  </si>
  <si>
    <t>家への出入り</t>
    <rPh sb="0" eb="1">
      <t>イエ</t>
    </rPh>
    <rPh sb="3" eb="5">
      <t>デハイ</t>
    </rPh>
    <phoneticPr fontId="4"/>
  </si>
  <si>
    <t>重症</t>
    <rPh sb="0" eb="2">
      <t>ジュウショウ</t>
    </rPh>
    <phoneticPr fontId="4"/>
  </si>
  <si>
    <t>脳梗塞</t>
    <rPh sb="0" eb="3">
      <t>ノウコウソク</t>
    </rPh>
    <phoneticPr fontId="4"/>
  </si>
  <si>
    <t>脳出血</t>
    <rPh sb="0" eb="3">
      <t>ノウシュッケツ</t>
    </rPh>
    <phoneticPr fontId="4"/>
  </si>
  <si>
    <t>くも膜下出血</t>
    <rPh sb="2" eb="6">
      <t>マクカシュッケツ</t>
    </rPh>
    <phoneticPr fontId="4"/>
  </si>
  <si>
    <t>地域連携診療計画管理</t>
  </si>
  <si>
    <t>セルフケア</t>
    <phoneticPr fontId="4"/>
  </si>
  <si>
    <t>点</t>
    <rPh sb="0" eb="1">
      <t>テン</t>
    </rPh>
    <phoneticPr fontId="4"/>
  </si>
  <si>
    <t>その後の経過（ｻﾏﾘｰ代用可）</t>
    <rPh sb="2" eb="3">
      <t>ゴ</t>
    </rPh>
    <rPh sb="4" eb="6">
      <t>ケイカ</t>
    </rPh>
    <phoneticPr fontId="4"/>
  </si>
  <si>
    <t>退院日情報</t>
    <rPh sb="0" eb="2">
      <t>タイイン</t>
    </rPh>
    <rPh sb="2" eb="3">
      <t>ヒ</t>
    </rPh>
    <rPh sb="3" eb="5">
      <t>ジョウホウ</t>
    </rPh>
    <phoneticPr fontId="4"/>
  </si>
  <si>
    <t>度</t>
    <rPh sb="0" eb="1">
      <t>ド</t>
    </rPh>
    <phoneticPr fontId="4"/>
  </si>
  <si>
    <t>患者名（イニシャル可）　　</t>
    <rPh sb="0" eb="2">
      <t>カンジャ</t>
    </rPh>
    <rPh sb="2" eb="3">
      <t>メイ</t>
    </rPh>
    <rPh sb="9" eb="10">
      <t>カ</t>
    </rPh>
    <phoneticPr fontId="4"/>
  </si>
  <si>
    <t>リハ開始日</t>
    <rPh sb="2" eb="4">
      <t>カイシ</t>
    </rPh>
    <rPh sb="4" eb="5">
      <t>ヒ</t>
    </rPh>
    <phoneticPr fontId="4"/>
  </si>
  <si>
    <t>　病前の活動状態（家屋内移動・散歩・買い物・旅行）</t>
    <rPh sb="1" eb="2">
      <t>ビョウ</t>
    </rPh>
    <rPh sb="2" eb="3">
      <t>マエ</t>
    </rPh>
    <rPh sb="4" eb="6">
      <t>カツドウ</t>
    </rPh>
    <rPh sb="6" eb="8">
      <t>ジョウタイ</t>
    </rPh>
    <rPh sb="9" eb="10">
      <t>イエ</t>
    </rPh>
    <rPh sb="10" eb="11">
      <t>オク</t>
    </rPh>
    <rPh sb="11" eb="12">
      <t>ナイ</t>
    </rPh>
    <rPh sb="12" eb="14">
      <t>イドウ</t>
    </rPh>
    <rPh sb="15" eb="17">
      <t>サンポ</t>
    </rPh>
    <rPh sb="18" eb="19">
      <t>カ</t>
    </rPh>
    <rPh sb="20" eb="21">
      <t>モノ</t>
    </rPh>
    <rPh sb="22" eb="24">
      <t>リョコウ</t>
    </rPh>
    <phoneticPr fontId="4"/>
  </si>
  <si>
    <t>１．禁忌（血圧、心拍、ＳｐＯ２制限など）</t>
    <rPh sb="2" eb="4">
      <t>キンキ</t>
    </rPh>
    <rPh sb="5" eb="7">
      <t>ケツアツ</t>
    </rPh>
    <rPh sb="8" eb="10">
      <t>シンパク</t>
    </rPh>
    <rPh sb="15" eb="17">
      <t>セイゲン</t>
    </rPh>
    <phoneticPr fontId="4"/>
  </si>
  <si>
    <t>(記述)</t>
    <rPh sb="1" eb="3">
      <t>キジュツ</t>
    </rPh>
    <phoneticPr fontId="4"/>
  </si>
  <si>
    <t>自立（</t>
    <rPh sb="0" eb="2">
      <t>ジリツ</t>
    </rPh>
    <phoneticPr fontId="4"/>
  </si>
  <si>
    <t>　　あり:(記述）</t>
    <rPh sb="6" eb="8">
      <t>キジュツ</t>
    </rPh>
    <phoneticPr fontId="4"/>
  </si>
  <si>
    <t>無し</t>
  </si>
  <si>
    <t>　　有</t>
    <rPh sb="2" eb="3">
      <t>ユウ</t>
    </rPh>
    <phoneticPr fontId="4"/>
  </si>
  <si>
    <t>無</t>
    <rPh sb="0" eb="1">
      <t>ナ</t>
    </rPh>
    <phoneticPr fontId="4"/>
  </si>
  <si>
    <t>　　有（家族指導内容）</t>
    <rPh sb="2" eb="3">
      <t>ア</t>
    </rPh>
    <rPh sb="4" eb="6">
      <t>カゾク</t>
    </rPh>
    <rPh sb="6" eb="8">
      <t>シドウ</t>
    </rPh>
    <rPh sb="8" eb="10">
      <t>ナイヨウ</t>
    </rPh>
    <phoneticPr fontId="4"/>
  </si>
  <si>
    <t>SLTA結果</t>
    <rPh sb="4" eb="6">
      <t>ケッカ</t>
    </rPh>
    <phoneticPr fontId="4"/>
  </si>
  <si>
    <t>家屋調査報告書</t>
    <rPh sb="0" eb="2">
      <t>カオク</t>
    </rPh>
    <rPh sb="2" eb="4">
      <t>チョウサ</t>
    </rPh>
    <rPh sb="4" eb="7">
      <t>ホウコクショ</t>
    </rPh>
    <phoneticPr fontId="4"/>
  </si>
  <si>
    <t>千葉県共用 脳卒中地域医療連携パス 連携シート
ＭＳＷシート 【回復期病院作成用】</t>
    <rPh sb="0" eb="3">
      <t>チバケン</t>
    </rPh>
    <rPh sb="3" eb="5">
      <t>キョウヨウ</t>
    </rPh>
    <rPh sb="6" eb="9">
      <t>ノウソッチュウ</t>
    </rPh>
    <rPh sb="9" eb="11">
      <t>チイキ</t>
    </rPh>
    <rPh sb="11" eb="13">
      <t>イリョウ</t>
    </rPh>
    <rPh sb="13" eb="15">
      <t>レンケイ</t>
    </rPh>
    <rPh sb="18" eb="20">
      <t>レンケイ</t>
    </rPh>
    <phoneticPr fontId="4"/>
  </si>
  <si>
    <t>(都・道・府・県）</t>
    <rPh sb="1" eb="2">
      <t>ト</t>
    </rPh>
    <rPh sb="3" eb="4">
      <t>ドウ</t>
    </rPh>
    <rPh sb="5" eb="6">
      <t>フ</t>
    </rPh>
    <rPh sb="7" eb="8">
      <t>ケン</t>
    </rPh>
    <phoneticPr fontId="4"/>
  </si>
  <si>
    <t>自宅（</t>
    <rPh sb="0" eb="2">
      <t>ジタク</t>
    </rPh>
    <phoneticPr fontId="4"/>
  </si>
  <si>
    <t>方）</t>
    <rPh sb="0" eb="1">
      <t>カタ</t>
    </rPh>
    <phoneticPr fontId="4"/>
  </si>
  <si>
    <t>　　単身　</t>
    <rPh sb="2" eb="4">
      <t>タンシン</t>
    </rPh>
    <phoneticPr fontId="4"/>
  </si>
  <si>
    <t>配偶者</t>
    <rPh sb="0" eb="3">
      <t>ハイグウシャ</t>
    </rPh>
    <phoneticPr fontId="4"/>
  </si>
  <si>
    <t>子</t>
    <rPh sb="0" eb="1">
      <t>コ</t>
    </rPh>
    <phoneticPr fontId="4"/>
  </si>
  <si>
    <t>　　両親</t>
    <rPh sb="2" eb="4">
      <t>リョウシン</t>
    </rPh>
    <phoneticPr fontId="4"/>
  </si>
  <si>
    <t>兄弟姉妹</t>
    <rPh sb="0" eb="2">
      <t>キョウダイ</t>
    </rPh>
    <rPh sb="2" eb="4">
      <t>シマイ</t>
    </rPh>
    <phoneticPr fontId="4"/>
  </si>
  <si>
    <t>　子（</t>
    <rPh sb="1" eb="2">
      <t>コ</t>
    </rPh>
    <phoneticPr fontId="4"/>
  </si>
  <si>
    <t>子の家族（</t>
    <rPh sb="0" eb="1">
      <t>コ</t>
    </rPh>
    <rPh sb="2" eb="4">
      <t>カゾク</t>
    </rPh>
    <phoneticPr fontId="4"/>
  </si>
  <si>
    <t>両親</t>
    <rPh sb="0" eb="2">
      <t>リョウシン</t>
    </rPh>
    <phoneticPr fontId="4"/>
  </si>
  <si>
    <t>薬歴添付あり（この場合は処方記載不要）</t>
    <rPh sb="0" eb="1">
      <t>ヤク</t>
    </rPh>
    <rPh sb="1" eb="2">
      <t>レキ</t>
    </rPh>
    <rPh sb="2" eb="4">
      <t>テンプ</t>
    </rPh>
    <rPh sb="9" eb="11">
      <t>バアイ</t>
    </rPh>
    <rPh sb="12" eb="14">
      <t>ショホウ</t>
    </rPh>
    <rPh sb="14" eb="16">
      <t>キサイ</t>
    </rPh>
    <rPh sb="16" eb="18">
      <t>フヨウ</t>
    </rPh>
    <phoneticPr fontId="4"/>
  </si>
  <si>
    <t>朝</t>
    <rPh sb="0" eb="1">
      <t>アサ</t>
    </rPh>
    <phoneticPr fontId="4"/>
  </si>
  <si>
    <t>昼</t>
    <rPh sb="0" eb="1">
      <t>ヒル</t>
    </rPh>
    <phoneticPr fontId="4"/>
  </si>
  <si>
    <t>夕</t>
    <rPh sb="0" eb="1">
      <t>ユウ</t>
    </rPh>
    <phoneticPr fontId="4"/>
  </si>
  <si>
    <t>夜</t>
    <rPh sb="0" eb="1">
      <t>ヨル</t>
    </rPh>
    <phoneticPr fontId="4"/>
  </si>
  <si>
    <t>現病歴　治療内容</t>
    <rPh sb="4" eb="6">
      <t>チリョウ</t>
    </rPh>
    <rPh sb="6" eb="8">
      <t>ナイヨウ</t>
    </rPh>
    <phoneticPr fontId="4"/>
  </si>
  <si>
    <t>地域連携診療計画管理</t>
    <phoneticPr fontId="4"/>
  </si>
  <si>
    <t>　変更あり</t>
    <rPh sb="1" eb="3">
      <t>ヘンコウ</t>
    </rPh>
    <phoneticPr fontId="4"/>
  </si>
  <si>
    <t>薬歴添付有り（この場合処方記載不要）</t>
    <rPh sb="0" eb="1">
      <t>ヤク</t>
    </rPh>
    <rPh sb="1" eb="2">
      <t>レキ</t>
    </rPh>
    <rPh sb="2" eb="4">
      <t>テンプ</t>
    </rPh>
    <rPh sb="4" eb="5">
      <t>ア</t>
    </rPh>
    <rPh sb="9" eb="11">
      <t>バアイ</t>
    </rPh>
    <rPh sb="11" eb="13">
      <t>ショホウ</t>
    </rPh>
    <rPh sb="13" eb="15">
      <t>キサイ</t>
    </rPh>
    <rPh sb="15" eb="17">
      <t>フヨウ</t>
    </rPh>
    <phoneticPr fontId="4"/>
  </si>
  <si>
    <t>投薬内容・インスリン</t>
    <rPh sb="0" eb="2">
      <t>トウヤク</t>
    </rPh>
    <rPh sb="2" eb="4">
      <t>ナイヨウ</t>
    </rPh>
    <phoneticPr fontId="4"/>
  </si>
  <si>
    <t>変更あり</t>
    <rPh sb="0" eb="2">
      <t>ヘンコウ</t>
    </rPh>
    <phoneticPr fontId="4"/>
  </si>
  <si>
    <t>　　兄弟姉妹</t>
    <rPh sb="2" eb="4">
      <t>キョウダイ</t>
    </rPh>
    <rPh sb="4" eb="6">
      <t>シマイ</t>
    </rPh>
    <phoneticPr fontId="4"/>
  </si>
  <si>
    <t>労災</t>
    <rPh sb="0" eb="2">
      <t>ロウサイ</t>
    </rPh>
    <phoneticPr fontId="4"/>
  </si>
  <si>
    <t>　　未申請</t>
    <rPh sb="2" eb="3">
      <t>ミ</t>
    </rPh>
    <rPh sb="3" eb="5">
      <t>シンセイ</t>
    </rPh>
    <phoneticPr fontId="4"/>
  </si>
  <si>
    <t>傷病手当金</t>
    <rPh sb="0" eb="2">
      <t>ショウビョウ</t>
    </rPh>
    <rPh sb="2" eb="5">
      <t>テアテキン</t>
    </rPh>
    <phoneticPr fontId="4"/>
  </si>
  <si>
    <t>　　特定疾患</t>
    <rPh sb="2" eb="4">
      <t>トクテイ</t>
    </rPh>
    <rPh sb="4" eb="6">
      <t>シッカン</t>
    </rPh>
    <phoneticPr fontId="4"/>
  </si>
  <si>
    <t>見守り</t>
    <rPh sb="0" eb="2">
      <t>ミマモ</t>
    </rPh>
    <phoneticPr fontId="4"/>
  </si>
  <si>
    <t>住宅改修</t>
    <rPh sb="0" eb="2">
      <t>ジュウタク</t>
    </rPh>
    <rPh sb="2" eb="4">
      <t>カイシュウ</t>
    </rPh>
    <phoneticPr fontId="4"/>
  </si>
  <si>
    <t>福祉用具貸与</t>
    <rPh sb="0" eb="2">
      <t>フクシ</t>
    </rPh>
    <rPh sb="2" eb="4">
      <t>ヨウグ</t>
    </rPh>
    <rPh sb="4" eb="6">
      <t>タイヨ</t>
    </rPh>
    <phoneticPr fontId="4"/>
  </si>
  <si>
    <t>級）</t>
    <rPh sb="0" eb="1">
      <t>キュウ</t>
    </rPh>
    <phoneticPr fontId="4"/>
  </si>
  <si>
    <t>医療機関名</t>
    <rPh sb="0" eb="2">
      <t>イリョウ</t>
    </rPh>
    <rPh sb="2" eb="5">
      <t>キカンメイ</t>
    </rPh>
    <phoneticPr fontId="4"/>
  </si>
  <si>
    <t>主治医名</t>
    <rPh sb="0" eb="3">
      <t>シュジイ</t>
    </rPh>
    <rPh sb="3" eb="4">
      <t>メイ</t>
    </rPh>
    <phoneticPr fontId="4"/>
  </si>
  <si>
    <t>施設</t>
    <rPh sb="0" eb="2">
      <t>シセツ</t>
    </rPh>
    <phoneticPr fontId="4"/>
  </si>
  <si>
    <t>介護力不足・介護協力不足</t>
    <rPh sb="0" eb="2">
      <t>カイゴ</t>
    </rPh>
    <rPh sb="2" eb="3">
      <t>リョク</t>
    </rPh>
    <rPh sb="3" eb="5">
      <t>ブソク</t>
    </rPh>
    <rPh sb="6" eb="8">
      <t>カイゴ</t>
    </rPh>
    <rPh sb="8" eb="10">
      <t>キョウリョク</t>
    </rPh>
    <rPh sb="10" eb="12">
      <t>ブソク</t>
    </rPh>
    <phoneticPr fontId="4"/>
  </si>
  <si>
    <t>介護者不在</t>
    <rPh sb="0" eb="3">
      <t>カイゴシャ</t>
    </rPh>
    <rPh sb="3" eb="5">
      <t>フザイ</t>
    </rPh>
    <phoneticPr fontId="4"/>
  </si>
  <si>
    <t>　　住宅改修不可能・住宅構造上</t>
    <rPh sb="2" eb="4">
      <t>ジュウタク</t>
    </rPh>
    <rPh sb="4" eb="6">
      <t>カイシュウ</t>
    </rPh>
    <rPh sb="6" eb="9">
      <t>フカノウ</t>
    </rPh>
    <rPh sb="10" eb="12">
      <t>ジュウタク</t>
    </rPh>
    <rPh sb="12" eb="15">
      <t>コウゾウジョウ</t>
    </rPh>
    <phoneticPr fontId="4"/>
  </si>
  <si>
    <t>収入</t>
    <rPh sb="0" eb="2">
      <t>シュウニュウ</t>
    </rPh>
    <phoneticPr fontId="4"/>
  </si>
  <si>
    <t>　公務員</t>
    <rPh sb="1" eb="4">
      <t>コウムイン</t>
    </rPh>
    <phoneticPr fontId="4"/>
  </si>
  <si>
    <t>自営</t>
    <rPh sb="0" eb="2">
      <t>ジエイ</t>
    </rPh>
    <phoneticPr fontId="4"/>
  </si>
  <si>
    <t>　　無職</t>
    <rPh sb="2" eb="4">
      <t>ムショク</t>
    </rPh>
    <phoneticPr fontId="4"/>
  </si>
  <si>
    <t>）</t>
    <phoneticPr fontId="4"/>
  </si>
  <si>
    <t>預貯金</t>
    <rPh sb="0" eb="3">
      <t>ヨチョキン</t>
    </rPh>
    <phoneticPr fontId="4"/>
  </si>
  <si>
    <t>）</t>
    <phoneticPr fontId="4"/>
  </si>
  <si>
    <t>装具</t>
  </si>
  <si>
    <t>期間</t>
    <rPh sb="0" eb="2">
      <t>キカン</t>
    </rPh>
    <phoneticPr fontId="4"/>
  </si>
  <si>
    <t>オルトップ</t>
  </si>
  <si>
    <t>SHB</t>
  </si>
  <si>
    <t>SLB</t>
  </si>
  <si>
    <t>LLB</t>
  </si>
  <si>
    <t>嚥下障害</t>
  </si>
  <si>
    <t>障害無し</t>
  </si>
  <si>
    <t>軽度障害・要観察</t>
  </si>
  <si>
    <t>ペースト食・液体不可</t>
  </si>
  <si>
    <t>少量楽しみ程度</t>
  </si>
  <si>
    <t>経口摂食不可</t>
  </si>
  <si>
    <t>目標達成</t>
    <rPh sb="0" eb="2">
      <t>モクヒョウ</t>
    </rPh>
    <rPh sb="2" eb="4">
      <t>タッセイ</t>
    </rPh>
    <phoneticPr fontId="4"/>
  </si>
  <si>
    <t>達成</t>
    <rPh sb="0" eb="2">
      <t>タッセイ</t>
    </rPh>
    <phoneticPr fontId="4"/>
  </si>
  <si>
    <t>短縮</t>
    <rPh sb="0" eb="2">
      <t>タンシュク</t>
    </rPh>
    <phoneticPr fontId="4"/>
  </si>
  <si>
    <t>未達成</t>
    <rPh sb="0" eb="3">
      <t>ミタッセイ</t>
    </rPh>
    <phoneticPr fontId="4"/>
  </si>
  <si>
    <t>順当</t>
    <rPh sb="0" eb="2">
      <t>ジュントウ</t>
    </rPh>
    <phoneticPr fontId="4"/>
  </si>
  <si>
    <t>遅延</t>
    <rPh sb="0" eb="2">
      <t>チエン</t>
    </rPh>
    <phoneticPr fontId="4"/>
  </si>
  <si>
    <t>２．リハ拒否など</t>
    <rPh sb="4" eb="6">
      <t>キョヒ</t>
    </rPh>
    <phoneticPr fontId="4"/>
  </si>
  <si>
    <t>３．失語</t>
    <rPh sb="2" eb="4">
      <t>シツゴ</t>
    </rPh>
    <phoneticPr fontId="4"/>
  </si>
  <si>
    <t>４．嚥下障害（有・無）</t>
    <rPh sb="2" eb="4">
      <t>エンゲ</t>
    </rPh>
    <rPh sb="4" eb="6">
      <t>ショウガイ</t>
    </rPh>
    <rPh sb="7" eb="8">
      <t>ユウ</t>
    </rPh>
    <rPh sb="9" eb="10">
      <t>ム</t>
    </rPh>
    <phoneticPr fontId="4"/>
  </si>
  <si>
    <t>５．端座位</t>
    <rPh sb="2" eb="3">
      <t>ハシ</t>
    </rPh>
    <rPh sb="3" eb="5">
      <t>ザイ</t>
    </rPh>
    <phoneticPr fontId="4"/>
  </si>
  <si>
    <t>６．立位</t>
    <rPh sb="2" eb="3">
      <t>タ</t>
    </rPh>
    <rPh sb="3" eb="4">
      <t>グライ</t>
    </rPh>
    <phoneticPr fontId="4"/>
  </si>
  <si>
    <t>７．歩行</t>
    <rPh sb="2" eb="4">
      <t>ホコウ</t>
    </rPh>
    <phoneticPr fontId="4"/>
  </si>
  <si>
    <t>リハ開始日</t>
    <rPh sb="2" eb="5">
      <t>カイシビ</t>
    </rPh>
    <phoneticPr fontId="4"/>
  </si>
  <si>
    <t>リハサービス処方単位数/週</t>
    <rPh sb="6" eb="8">
      <t>ショホウ</t>
    </rPh>
    <rPh sb="8" eb="10">
      <t>タンイ</t>
    </rPh>
    <rPh sb="10" eb="11">
      <t>スウ</t>
    </rPh>
    <rPh sb="12" eb="13">
      <t>シュウ</t>
    </rPh>
    <phoneticPr fontId="4"/>
  </si>
  <si>
    <t>骨・関節疾患による禁忌・配慮事項</t>
    <rPh sb="0" eb="1">
      <t>コツ</t>
    </rPh>
    <rPh sb="2" eb="4">
      <t>カンセツ</t>
    </rPh>
    <rPh sb="4" eb="6">
      <t>シッカン</t>
    </rPh>
    <rPh sb="9" eb="11">
      <t>キンキ</t>
    </rPh>
    <rPh sb="12" eb="14">
      <t>ハイリョ</t>
    </rPh>
    <rPh sb="14" eb="16">
      <t>ジコウ</t>
    </rPh>
    <phoneticPr fontId="4"/>
  </si>
  <si>
    <t>その他の配慮事項</t>
    <rPh sb="2" eb="3">
      <t>タ</t>
    </rPh>
    <rPh sb="4" eb="6">
      <t>ハイリョ</t>
    </rPh>
    <rPh sb="6" eb="8">
      <t>ジコウ</t>
    </rPh>
    <phoneticPr fontId="4"/>
  </si>
  <si>
    <t>評　価　項　目</t>
    <rPh sb="0" eb="1">
      <t>ヒョウ</t>
    </rPh>
    <rPh sb="2" eb="3">
      <t>アタイ</t>
    </rPh>
    <rPh sb="4" eb="5">
      <t>コウ</t>
    </rPh>
    <rPh sb="6" eb="7">
      <t>メ</t>
    </rPh>
    <phoneticPr fontId="4"/>
  </si>
  <si>
    <t>１．機能的・能力的予後：ｍRS</t>
    <rPh sb="2" eb="5">
      <t>キノウテキ</t>
    </rPh>
    <rPh sb="6" eb="9">
      <t>ノウリョクテキ</t>
    </rPh>
    <rPh sb="9" eb="11">
      <t>ヨゴ</t>
    </rPh>
    <phoneticPr fontId="4"/>
  </si>
  <si>
    <t>ＦＩＭ</t>
    <phoneticPr fontId="4"/>
  </si>
  <si>
    <t>点数</t>
    <rPh sb="0" eb="2">
      <t>テンスウ</t>
    </rPh>
    <phoneticPr fontId="4"/>
  </si>
  <si>
    <t>２．認知症</t>
    <rPh sb="2" eb="4">
      <t>ニンチ</t>
    </rPh>
    <rPh sb="4" eb="5">
      <t>ショウ</t>
    </rPh>
    <phoneticPr fontId="4"/>
  </si>
  <si>
    <t>セルフケア</t>
    <phoneticPr fontId="4"/>
  </si>
  <si>
    <t>３．意欲</t>
    <rPh sb="2" eb="4">
      <t>イヨク</t>
    </rPh>
    <phoneticPr fontId="4"/>
  </si>
  <si>
    <t>食事・スプーン</t>
    <rPh sb="0" eb="2">
      <t>ショクジ</t>
    </rPh>
    <phoneticPr fontId="4"/>
  </si>
  <si>
    <t>４．訓練中のバイタル変動</t>
    <rPh sb="2" eb="5">
      <t>クンレンチュウ</t>
    </rPh>
    <rPh sb="10" eb="12">
      <t>ヘンドウ</t>
    </rPh>
    <phoneticPr fontId="4"/>
  </si>
  <si>
    <t>整容</t>
    <rPh sb="0" eb="2">
      <t>セイヨウ</t>
    </rPh>
    <phoneticPr fontId="4"/>
  </si>
  <si>
    <t>（記述）</t>
    <rPh sb="1" eb="3">
      <t>キジュツ</t>
    </rPh>
    <phoneticPr fontId="4"/>
  </si>
  <si>
    <t>入浴(洗い動作)　　　　</t>
    <rPh sb="0" eb="2">
      <t>ニュウヨク</t>
    </rPh>
    <rPh sb="3" eb="4">
      <t>アラ</t>
    </rPh>
    <rPh sb="5" eb="7">
      <t>ドウサ</t>
    </rPh>
    <phoneticPr fontId="4"/>
  </si>
  <si>
    <t>６．日常的なコミュニケーション手段</t>
    <rPh sb="2" eb="5">
      <t>ニチジョウテキ</t>
    </rPh>
    <rPh sb="15" eb="17">
      <t>シュダン</t>
    </rPh>
    <phoneticPr fontId="4"/>
  </si>
  <si>
    <t>更衣（上半身）　　</t>
    <rPh sb="0" eb="2">
      <t>コウイ</t>
    </rPh>
    <rPh sb="3" eb="6">
      <t>ジョウハンシン</t>
    </rPh>
    <phoneticPr fontId="4"/>
  </si>
  <si>
    <t>７．握力</t>
    <rPh sb="2" eb="4">
      <t>アクリョク</t>
    </rPh>
    <phoneticPr fontId="4"/>
  </si>
  <si>
    <t>更衣（下半身）　　</t>
    <rPh sb="0" eb="2">
      <t>コウイ</t>
    </rPh>
    <rPh sb="3" eb="6">
      <t>カハンシン</t>
    </rPh>
    <phoneticPr fontId="4"/>
  </si>
  <si>
    <t>８．痛み</t>
    <rPh sb="2" eb="3">
      <t>イタ</t>
    </rPh>
    <phoneticPr fontId="4"/>
  </si>
  <si>
    <t>ﾄｲﾚ動作　　　　　　　</t>
    <rPh sb="3" eb="5">
      <t>ドウサ</t>
    </rPh>
    <phoneticPr fontId="4"/>
  </si>
  <si>
    <t>９．Br.ｓtage（手/上肢/下肢）</t>
    <rPh sb="11" eb="12">
      <t>テ</t>
    </rPh>
    <rPh sb="13" eb="15">
      <t>ジョウシ</t>
    </rPh>
    <rPh sb="16" eb="18">
      <t>カシ</t>
    </rPh>
    <phoneticPr fontId="4"/>
  </si>
  <si>
    <t>小計</t>
    <rPh sb="0" eb="2">
      <t>ショウケイ</t>
    </rPh>
    <phoneticPr fontId="4"/>
  </si>
  <si>
    <t>１０．感覚障害（上肢/下肢）</t>
    <rPh sb="3" eb="5">
      <t>カンカク</t>
    </rPh>
    <rPh sb="5" eb="7">
      <t>ショウガイ</t>
    </rPh>
    <rPh sb="8" eb="10">
      <t>ジョウシ</t>
    </rPh>
    <rPh sb="11" eb="13">
      <t>カシ</t>
    </rPh>
    <phoneticPr fontId="4"/>
  </si>
  <si>
    <t>排泄コントロール</t>
    <rPh sb="0" eb="2">
      <t>ハイセツ</t>
    </rPh>
    <phoneticPr fontId="4"/>
  </si>
  <si>
    <t>排尿</t>
    <rPh sb="0" eb="2">
      <t>ハイニョウ</t>
    </rPh>
    <phoneticPr fontId="4"/>
  </si>
  <si>
    <t>１１．ROM制限</t>
    <rPh sb="6" eb="8">
      <t>セイゲン</t>
    </rPh>
    <phoneticPr fontId="4"/>
  </si>
  <si>
    <t>排便</t>
    <rPh sb="0" eb="2">
      <t>ハイベン</t>
    </rPh>
    <phoneticPr fontId="4"/>
  </si>
  <si>
    <t>１２．半側空間無視障害</t>
    <rPh sb="3" eb="5">
      <t>ハンソク</t>
    </rPh>
    <rPh sb="5" eb="7">
      <t>クウカン</t>
    </rPh>
    <rPh sb="7" eb="9">
      <t>ムシ</t>
    </rPh>
    <rPh sb="9" eb="11">
      <t>ショウガイ</t>
    </rPh>
    <phoneticPr fontId="4"/>
  </si>
  <si>
    <t>１３．見当識障害</t>
    <rPh sb="3" eb="5">
      <t>ケントウ</t>
    </rPh>
    <rPh sb="5" eb="6">
      <t>シキ</t>
    </rPh>
    <rPh sb="6" eb="8">
      <t>ショウガイ</t>
    </rPh>
    <phoneticPr fontId="4"/>
  </si>
  <si>
    <t>１４．問題行動</t>
    <rPh sb="3" eb="5">
      <t>モンダイ</t>
    </rPh>
    <rPh sb="5" eb="7">
      <t>コウドウ</t>
    </rPh>
    <phoneticPr fontId="4"/>
  </si>
  <si>
    <t>ﾍﾞｯﾄﾞ・イス・車イス</t>
    <rPh sb="9" eb="10">
      <t>クルマ</t>
    </rPh>
    <phoneticPr fontId="4"/>
  </si>
  <si>
    <t>１５．失語</t>
    <rPh sb="3" eb="5">
      <t>シツゴ</t>
    </rPh>
    <phoneticPr fontId="4"/>
  </si>
  <si>
    <t>ﾄｲﾚ</t>
    <phoneticPr fontId="4"/>
  </si>
  <si>
    <t>１６．構音障害（有・無）</t>
    <rPh sb="3" eb="4">
      <t>コウ</t>
    </rPh>
    <rPh sb="4" eb="5">
      <t>オン</t>
    </rPh>
    <rPh sb="5" eb="7">
      <t>ショウガイ</t>
    </rPh>
    <rPh sb="8" eb="9">
      <t>ユウ</t>
    </rPh>
    <rPh sb="10" eb="11">
      <t>ム</t>
    </rPh>
    <phoneticPr fontId="4"/>
  </si>
  <si>
    <t>浴漕・ｼｬﾜｰ</t>
    <rPh sb="0" eb="1">
      <t>ヨク</t>
    </rPh>
    <rPh sb="1" eb="2">
      <t>ソウ</t>
    </rPh>
    <phoneticPr fontId="4"/>
  </si>
  <si>
    <t>１７．嚥下障害（有・無）</t>
    <rPh sb="3" eb="5">
      <t>エンゲ</t>
    </rPh>
    <rPh sb="5" eb="7">
      <t>ショウガイ</t>
    </rPh>
    <rPh sb="8" eb="9">
      <t>ユウ</t>
    </rPh>
    <rPh sb="10" eb="11">
      <t>ム</t>
    </rPh>
    <phoneticPr fontId="4"/>
  </si>
  <si>
    <t>担当PT</t>
    <rPh sb="0" eb="2">
      <t>タントウ</t>
    </rPh>
    <phoneticPr fontId="4"/>
  </si>
  <si>
    <t>担当OT</t>
    <rPh sb="0" eb="2">
      <t>タントウ</t>
    </rPh>
    <phoneticPr fontId="4"/>
  </si>
  <si>
    <t>担当ST</t>
    <rPh sb="0" eb="2">
      <t>タントウ</t>
    </rPh>
    <phoneticPr fontId="4"/>
  </si>
  <si>
    <t>リハビリテーション退院時情報（</t>
    <rPh sb="9" eb="12">
      <t>タイインジ</t>
    </rPh>
    <rPh sb="12" eb="14">
      <t>ジョウホウ</t>
    </rPh>
    <phoneticPr fontId="4"/>
  </si>
  <si>
    <t>PT開始日</t>
    <rPh sb="2" eb="5">
      <t>カイシビ</t>
    </rPh>
    <phoneticPr fontId="4"/>
  </si>
  <si>
    <t>　　不明（</t>
    <rPh sb="2" eb="4">
      <t>フメイ</t>
    </rPh>
    <phoneticPr fontId="4"/>
  </si>
  <si>
    <t>　　発語</t>
    <rPh sb="2" eb="4">
      <t>ハツゴ</t>
    </rPh>
    <phoneticPr fontId="4"/>
  </si>
  <si>
    <t>筆談</t>
    <rPh sb="0" eb="2">
      <t>ヒツダン</t>
    </rPh>
    <phoneticPr fontId="4"/>
  </si>
  <si>
    <t>右（上肢：</t>
    <rPh sb="0" eb="1">
      <t>ミギ</t>
    </rPh>
    <rPh sb="2" eb="4">
      <t>ジョウシ</t>
    </rPh>
    <phoneticPr fontId="4"/>
  </si>
  <si>
    <t>）　左（上肢：</t>
    <rPh sb="2" eb="3">
      <t>ヒダリ</t>
    </rPh>
    <rPh sb="4" eb="6">
      <t>ジョウシ</t>
    </rPh>
    <phoneticPr fontId="4"/>
  </si>
  <si>
    <t>中等度</t>
    <rPh sb="0" eb="3">
      <t>チュウトウド</t>
    </rPh>
    <phoneticPr fontId="4"/>
  </si>
  <si>
    <t>下肢</t>
    <rPh sb="0" eb="2">
      <t>カシ</t>
    </rPh>
    <phoneticPr fontId="4"/>
  </si>
  <si>
    <t>記述</t>
    <rPh sb="0" eb="2">
      <t>キジュツ</t>
    </rPh>
    <phoneticPr fontId="4"/>
  </si>
  <si>
    <t>　　　検査：VF、VE、水のみテスト（有・無）</t>
    <rPh sb="3" eb="5">
      <t>ケンサ</t>
    </rPh>
    <rPh sb="12" eb="13">
      <t>ミズ</t>
    </rPh>
    <rPh sb="19" eb="20">
      <t>ユウ</t>
    </rPh>
    <rPh sb="21" eb="22">
      <t>ム</t>
    </rPh>
    <phoneticPr fontId="4"/>
  </si>
  <si>
    <t>　　　嚥下訓練開始日</t>
    <rPh sb="3" eb="5">
      <t>エンゲ</t>
    </rPh>
    <rPh sb="5" eb="7">
      <t>クンレン</t>
    </rPh>
    <rPh sb="7" eb="10">
      <t>カイシビ</t>
    </rPh>
    <phoneticPr fontId="4"/>
  </si>
  <si>
    <t>１８．リハ経過(動作練習実施の有無)</t>
    <rPh sb="5" eb="7">
      <t>ケイカ</t>
    </rPh>
    <rPh sb="8" eb="10">
      <t>ドウサ</t>
    </rPh>
    <rPh sb="10" eb="12">
      <t>レンシュウ</t>
    </rPh>
    <rPh sb="12" eb="14">
      <t>ジッシ</t>
    </rPh>
    <rPh sb="15" eb="17">
      <t>ウム</t>
    </rPh>
    <phoneticPr fontId="4"/>
  </si>
  <si>
    <t>階段</t>
    <rPh sb="0" eb="2">
      <t>カイダン</t>
    </rPh>
    <phoneticPr fontId="4"/>
  </si>
  <si>
    <t>　　　ベッド上動作</t>
    <rPh sb="6" eb="7">
      <t>ジョウ</t>
    </rPh>
    <rPh sb="7" eb="9">
      <t>ドウサ</t>
    </rPh>
    <phoneticPr fontId="4"/>
  </si>
  <si>
    <t>　　　座位</t>
    <rPh sb="3" eb="5">
      <t>ザイ</t>
    </rPh>
    <phoneticPr fontId="4"/>
  </si>
  <si>
    <t>ｺﾐｭﾆｹｰｼｮﾝ</t>
    <phoneticPr fontId="4"/>
  </si>
  <si>
    <t>　　　立ち上がり・立位</t>
    <rPh sb="3" eb="4">
      <t>タ</t>
    </rPh>
    <rPh sb="5" eb="6">
      <t>ア</t>
    </rPh>
    <rPh sb="9" eb="11">
      <t>リツイ</t>
    </rPh>
    <phoneticPr fontId="4"/>
  </si>
  <si>
    <t>理解（聴覚・視覚）</t>
    <rPh sb="0" eb="2">
      <t>リカイ</t>
    </rPh>
    <rPh sb="3" eb="5">
      <t>チョウカク</t>
    </rPh>
    <rPh sb="6" eb="8">
      <t>シカク</t>
    </rPh>
    <phoneticPr fontId="4"/>
  </si>
  <si>
    <t>　　　移乗</t>
    <rPh sb="3" eb="5">
      <t>イジョウ</t>
    </rPh>
    <phoneticPr fontId="4"/>
  </si>
  <si>
    <t>表出（音声・非音声）</t>
    <rPh sb="0" eb="1">
      <t>ヒョウ</t>
    </rPh>
    <rPh sb="1" eb="2">
      <t>シュツ</t>
    </rPh>
    <rPh sb="3" eb="5">
      <t>オンセイ</t>
    </rPh>
    <rPh sb="6" eb="7">
      <t>ヒ</t>
    </rPh>
    <rPh sb="7" eb="9">
      <t>オンセイ</t>
    </rPh>
    <phoneticPr fontId="4"/>
  </si>
  <si>
    <t>　　　歩行</t>
    <rPh sb="3" eb="5">
      <t>ホコウ</t>
    </rPh>
    <phoneticPr fontId="4"/>
  </si>
  <si>
    <t>　　　応用歩行（階段・屋外など）</t>
    <rPh sb="3" eb="5">
      <t>オウヨウ</t>
    </rPh>
    <rPh sb="5" eb="7">
      <t>ホコウ</t>
    </rPh>
    <rPh sb="8" eb="10">
      <t>カイダン</t>
    </rPh>
    <rPh sb="11" eb="13">
      <t>オクガイ</t>
    </rPh>
    <phoneticPr fontId="4"/>
  </si>
  <si>
    <t>社会認識</t>
    <rPh sb="0" eb="2">
      <t>シャカイ</t>
    </rPh>
    <rPh sb="2" eb="4">
      <t>ニンシキ</t>
    </rPh>
    <phoneticPr fontId="4"/>
  </si>
  <si>
    <t>１９．基本動作能力</t>
    <rPh sb="3" eb="5">
      <t>キホン</t>
    </rPh>
    <rPh sb="5" eb="7">
      <t>ドウサ</t>
    </rPh>
    <rPh sb="7" eb="9">
      <t>ノウリョク</t>
    </rPh>
    <phoneticPr fontId="4"/>
  </si>
  <si>
    <t>社会的交流</t>
    <rPh sb="0" eb="2">
      <t>シャカイ</t>
    </rPh>
    <rPh sb="2" eb="3">
      <t>テキ</t>
    </rPh>
    <rPh sb="3" eb="5">
      <t>コウリュウ</t>
    </rPh>
    <phoneticPr fontId="4"/>
  </si>
  <si>
    <t>問題解決</t>
    <rPh sb="0" eb="2">
      <t>モンダイ</t>
    </rPh>
    <rPh sb="2" eb="4">
      <t>カイケツ</t>
    </rPh>
    <phoneticPr fontId="4"/>
  </si>
  <si>
    <t>記憶</t>
    <rPh sb="0" eb="2">
      <t>キオク</t>
    </rPh>
    <phoneticPr fontId="4"/>
  </si>
  <si>
    <t>　　　立位</t>
    <rPh sb="3" eb="4">
      <t>タ</t>
    </rPh>
    <rPh sb="4" eb="5">
      <t>グライ</t>
    </rPh>
    <phoneticPr fontId="4"/>
  </si>
  <si>
    <t>　　　立ち上がり回数</t>
    <rPh sb="3" eb="4">
      <t>タ</t>
    </rPh>
    <rPh sb="5" eb="6">
      <t>ア</t>
    </rPh>
    <rPh sb="8" eb="10">
      <t>カイスウ</t>
    </rPh>
    <phoneticPr fontId="4"/>
  </si>
  <si>
    <t>２０．下肢装具使用（記載）</t>
    <rPh sb="3" eb="5">
      <t>カシ</t>
    </rPh>
    <rPh sb="5" eb="7">
      <t>ソウグ</t>
    </rPh>
    <rPh sb="7" eb="9">
      <t>シヨウ</t>
    </rPh>
    <rPh sb="10" eb="12">
      <t>キサイ</t>
    </rPh>
    <phoneticPr fontId="4"/>
  </si>
  <si>
    <t xml:space="preserve">添付資料
</t>
    <rPh sb="0" eb="2">
      <t>テンプ</t>
    </rPh>
    <rPh sb="2" eb="4">
      <t>シリョウ</t>
    </rPh>
    <phoneticPr fontId="4"/>
  </si>
  <si>
    <t>在宅ﾘﾊの継続目標</t>
    <rPh sb="0" eb="2">
      <t>ザイタク</t>
    </rPh>
    <rPh sb="5" eb="7">
      <t>ケイゾク</t>
    </rPh>
    <rPh sb="7" eb="9">
      <t>モクヒョウ</t>
    </rPh>
    <phoneticPr fontId="4"/>
  </si>
  <si>
    <t>本人・家族の希望</t>
    <rPh sb="0" eb="2">
      <t>ホンニン</t>
    </rPh>
    <rPh sb="3" eb="5">
      <t>カゾク</t>
    </rPh>
    <rPh sb="6" eb="8">
      <t>キボウ</t>
    </rPh>
    <phoneticPr fontId="4"/>
  </si>
  <si>
    <t>)</t>
    <phoneticPr fontId="4"/>
  </si>
  <si>
    <t xml:space="preserve">    血管狭窄・閉塞（　　</t>
    <phoneticPr fontId="4"/>
  </si>
  <si>
    <t xml:space="preserve">   未破裂動脈瘤（</t>
    <phoneticPr fontId="4"/>
  </si>
  <si>
    <t xml:space="preserve">   その他（　</t>
    <phoneticPr fontId="4"/>
  </si>
  <si>
    <t>右マヒ</t>
    <rPh sb="0" eb="1">
      <t>ミギ</t>
    </rPh>
    <phoneticPr fontId="4"/>
  </si>
  <si>
    <t>左マヒ</t>
    <rPh sb="0" eb="1">
      <t>ヒダリ</t>
    </rPh>
    <phoneticPr fontId="4"/>
  </si>
  <si>
    <t>視野障害</t>
    <rPh sb="0" eb="2">
      <t>シヤ</t>
    </rPh>
    <rPh sb="2" eb="4">
      <t>ショウガイ</t>
    </rPh>
    <phoneticPr fontId="4"/>
  </si>
  <si>
    <t>　　アテローム血栓症</t>
    <rPh sb="7" eb="10">
      <t>ケッセンショウ</t>
    </rPh>
    <phoneticPr fontId="4"/>
  </si>
  <si>
    <t>　　心原性塞栓</t>
    <rPh sb="2" eb="5">
      <t>シンゲンセイ</t>
    </rPh>
    <rPh sb="5" eb="7">
      <t>ソクセン</t>
    </rPh>
    <phoneticPr fontId="4"/>
  </si>
  <si>
    <t>　　ラクナ梗塞</t>
    <rPh sb="5" eb="7">
      <t>コウソク</t>
    </rPh>
    <phoneticPr fontId="4"/>
  </si>
  <si>
    <t>　　不明</t>
    <rPh sb="2" eb="4">
      <t>フメイ</t>
    </rPh>
    <phoneticPr fontId="4"/>
  </si>
  <si>
    <t>（</t>
    <phoneticPr fontId="4"/>
  </si>
  <si>
    <t>　　高血圧性</t>
    <rPh sb="2" eb="5">
      <t>コウケツアツ</t>
    </rPh>
    <rPh sb="5" eb="6">
      <t>セイ</t>
    </rPh>
    <phoneticPr fontId="4"/>
  </si>
  <si>
    <t>　　脳動脈奇形</t>
    <rPh sb="2" eb="5">
      <t>ノウドウミャク</t>
    </rPh>
    <rPh sb="5" eb="7">
      <t>キケイ</t>
    </rPh>
    <phoneticPr fontId="4"/>
  </si>
  <si>
    <t>　　両マヒ</t>
    <rPh sb="2" eb="3">
      <t>リョウ</t>
    </rPh>
    <phoneticPr fontId="4"/>
  </si>
  <si>
    <t>　　四肢マヒ</t>
    <rPh sb="2" eb="4">
      <t>シシ</t>
    </rPh>
    <phoneticPr fontId="4"/>
  </si>
  <si>
    <t>　　失調</t>
    <rPh sb="2" eb="4">
      <t>シッチョウ</t>
    </rPh>
    <phoneticPr fontId="4"/>
  </si>
  <si>
    <t>高次脳機能障害</t>
    <rPh sb="0" eb="2">
      <t>コウジ</t>
    </rPh>
    <rPh sb="2" eb="3">
      <t>ノウ</t>
    </rPh>
    <rPh sb="3" eb="7">
      <t>キノウショウガイ</t>
    </rPh>
    <phoneticPr fontId="4"/>
  </si>
  <si>
    <t>)</t>
    <phoneticPr fontId="4"/>
  </si>
  <si>
    <t>）</t>
    <phoneticPr fontId="4"/>
  </si>
  <si>
    <t>　　肺炎</t>
    <rPh sb="2" eb="4">
      <t>ハイエン</t>
    </rPh>
    <phoneticPr fontId="4"/>
  </si>
  <si>
    <t>　　尿路感染</t>
    <rPh sb="2" eb="6">
      <t>ニョウロカンセン</t>
    </rPh>
    <phoneticPr fontId="4"/>
  </si>
  <si>
    <t>　　症候性てんかん</t>
    <rPh sb="2" eb="4">
      <t>ショウコウ</t>
    </rPh>
    <rPh sb="4" eb="5">
      <t>セイ</t>
    </rPh>
    <phoneticPr fontId="4"/>
  </si>
  <si>
    <t>　　DVT</t>
    <phoneticPr fontId="4"/>
  </si>
  <si>
    <t>　　高血圧</t>
    <rPh sb="2" eb="5">
      <t>コウケツアツ</t>
    </rPh>
    <phoneticPr fontId="4"/>
  </si>
  <si>
    <t>　　糖尿病</t>
    <rPh sb="2" eb="5">
      <t>トウニョウビョウ</t>
    </rPh>
    <phoneticPr fontId="4"/>
  </si>
  <si>
    <t>　　心房細動</t>
    <rPh sb="2" eb="6">
      <t>シンボウサイドウ</t>
    </rPh>
    <phoneticPr fontId="4"/>
  </si>
  <si>
    <t>　　心筋梗塞</t>
    <rPh sb="2" eb="6">
      <t>シンキンコウソク</t>
    </rPh>
    <phoneticPr fontId="4"/>
  </si>
  <si>
    <t>　　独歩</t>
    <rPh sb="2" eb="4">
      <t>ドクホ</t>
    </rPh>
    <phoneticPr fontId="4"/>
  </si>
  <si>
    <t>経管摂取（</t>
    <phoneticPr fontId="4"/>
  </si>
  <si>
    <t>特定疾患</t>
    <rPh sb="0" eb="2">
      <t>トクテイ</t>
    </rPh>
    <rPh sb="2" eb="4">
      <t>シッカン</t>
    </rPh>
    <phoneticPr fontId="4"/>
  </si>
  <si>
    <t>傷病手当金</t>
    <rPh sb="0" eb="2">
      <t>ショウビョウ</t>
    </rPh>
    <rPh sb="2" eb="4">
      <t>テアテ</t>
    </rPh>
    <rPh sb="4" eb="5">
      <t>キン</t>
    </rPh>
    <phoneticPr fontId="4"/>
  </si>
  <si>
    <t>なし</t>
    <phoneticPr fontId="4"/>
  </si>
  <si>
    <t>千葉県共用　脳卒中地域医療連携パス　　　　　　　　　　　　　　　回復期病院チェックシート</t>
    <rPh sb="0" eb="3">
      <t>チバケン</t>
    </rPh>
    <rPh sb="3" eb="5">
      <t>キョウヨウ</t>
    </rPh>
    <rPh sb="6" eb="15">
      <t>ノウソッチュウチイキイリョウレンケイ</t>
    </rPh>
    <rPh sb="32" eb="35">
      <t>カイフクキ</t>
    </rPh>
    <rPh sb="35" eb="37">
      <t>キュウセイキビョウイン</t>
    </rPh>
    <phoneticPr fontId="4"/>
  </si>
  <si>
    <t>ID</t>
    <phoneticPr fontId="4"/>
  </si>
  <si>
    <t>ケアマネ</t>
    <phoneticPr fontId="4"/>
  </si>
  <si>
    <t>かかりつけ医</t>
    <rPh sb="5" eb="6">
      <t>イ</t>
    </rPh>
    <phoneticPr fontId="4"/>
  </si>
  <si>
    <t>急性期病院</t>
    <rPh sb="0" eb="3">
      <t>キュウセイキ</t>
    </rPh>
    <rPh sb="3" eb="5">
      <t>ビョウイン</t>
    </rPh>
    <phoneticPr fontId="4"/>
  </si>
  <si>
    <t>Fax</t>
    <phoneticPr fontId="4"/>
  </si>
  <si>
    <t>送付</t>
    <rPh sb="0" eb="2">
      <t>ソウフ</t>
    </rPh>
    <phoneticPr fontId="4"/>
  </si>
  <si>
    <t>急性期診療計画書（写）</t>
    <rPh sb="0" eb="3">
      <t>キュウセイキ</t>
    </rPh>
    <rPh sb="3" eb="8">
      <t>シンリョウケイカクショ</t>
    </rPh>
    <rPh sb="9" eb="10">
      <t>ウツ</t>
    </rPh>
    <phoneticPr fontId="4"/>
  </si>
  <si>
    <t>○</t>
    <phoneticPr fontId="4"/>
  </si>
  <si>
    <t>回復期診療計画書</t>
    <rPh sb="0" eb="3">
      <t>カイフクキ</t>
    </rPh>
    <rPh sb="3" eb="8">
      <t>シンリョウケイカクショ</t>
    </rPh>
    <phoneticPr fontId="4"/>
  </si>
  <si>
    <t>○</t>
    <phoneticPr fontId="4"/>
  </si>
  <si>
    <t>急性期診療情報シート（写）</t>
    <rPh sb="0" eb="3">
      <t>キュウセイキ</t>
    </rPh>
    <rPh sb="3" eb="7">
      <t>キュウセイキシンリョウジョウホウ</t>
    </rPh>
    <rPh sb="11" eb="12">
      <t>ウツ</t>
    </rPh>
    <phoneticPr fontId="4"/>
  </si>
  <si>
    <t>○</t>
    <phoneticPr fontId="4"/>
  </si>
  <si>
    <t>急性期看護シート（写）</t>
    <rPh sb="0" eb="3">
      <t>キュウセイキ</t>
    </rPh>
    <rPh sb="3" eb="5">
      <t>カンゴ</t>
    </rPh>
    <rPh sb="9" eb="10">
      <t>ウツ</t>
    </rPh>
    <phoneticPr fontId="4"/>
  </si>
  <si>
    <t>○</t>
    <phoneticPr fontId="4"/>
  </si>
  <si>
    <t>急性期リハシート（写）</t>
    <rPh sb="0" eb="3">
      <t>キュウセイキ</t>
    </rPh>
    <rPh sb="9" eb="10">
      <t>ウツ</t>
    </rPh>
    <phoneticPr fontId="4"/>
  </si>
  <si>
    <t>急性期MSWシート（写）</t>
    <rPh sb="0" eb="3">
      <t>キュウセイキ</t>
    </rPh>
    <rPh sb="10" eb="11">
      <t>ウツ</t>
    </rPh>
    <phoneticPr fontId="4"/>
  </si>
  <si>
    <t>急性期歯科シート（写）</t>
    <rPh sb="0" eb="3">
      <t>キュウセイキ</t>
    </rPh>
    <rPh sb="3" eb="5">
      <t>シカ</t>
    </rPh>
    <rPh sb="9" eb="10">
      <t>ウツ</t>
    </rPh>
    <phoneticPr fontId="4"/>
  </si>
  <si>
    <t>回復期診療情報シート</t>
    <rPh sb="0" eb="3">
      <t>カイフクキ</t>
    </rPh>
    <rPh sb="3" eb="7">
      <t>シンリョウジョウホウ</t>
    </rPh>
    <phoneticPr fontId="4"/>
  </si>
  <si>
    <t>回復期看護シート</t>
    <rPh sb="0" eb="3">
      <t>カイフクキカンゴ</t>
    </rPh>
    <rPh sb="3" eb="5">
      <t>カンゴ</t>
    </rPh>
    <phoneticPr fontId="4"/>
  </si>
  <si>
    <t>回復期リハシート</t>
    <rPh sb="0" eb="3">
      <t>カイフクキ</t>
    </rPh>
    <phoneticPr fontId="4"/>
  </si>
  <si>
    <t>回復期MSWシート</t>
    <rPh sb="0" eb="3">
      <t>カイフクキ</t>
    </rPh>
    <phoneticPr fontId="4"/>
  </si>
  <si>
    <t>回復期歯科シート</t>
    <rPh sb="0" eb="3">
      <t>カイフクキ</t>
    </rPh>
    <rPh sb="3" eb="5">
      <t>シカ</t>
    </rPh>
    <phoneticPr fontId="4"/>
  </si>
  <si>
    <t>患者基本情報</t>
    <rPh sb="0" eb="6">
      <t>カンジャキホンジョウホウ</t>
    </rPh>
    <phoneticPr fontId="4"/>
  </si>
  <si>
    <t>再発予防シート</t>
    <rPh sb="0" eb="4">
      <t>サイハツヨボウ</t>
    </rPh>
    <phoneticPr fontId="4"/>
  </si>
  <si>
    <t>○</t>
    <phoneticPr fontId="4"/>
  </si>
  <si>
    <t>地域生活連携シート</t>
    <rPh sb="0" eb="6">
      <t>チイキセイカツレンケイ</t>
    </rPh>
    <phoneticPr fontId="4"/>
  </si>
  <si>
    <t>○</t>
    <phoneticPr fontId="4"/>
  </si>
  <si>
    <t>リハ経過シート</t>
    <rPh sb="2" eb="4">
      <t>ケイカ</t>
    </rPh>
    <phoneticPr fontId="4"/>
  </si>
  <si>
    <t>連絡票（様式C）</t>
    <rPh sb="0" eb="3">
      <t>レンラクヒョウ</t>
    </rPh>
    <rPh sb="4" eb="6">
      <t>ヨウシキ</t>
    </rPh>
    <phoneticPr fontId="4"/>
  </si>
  <si>
    <t>発症時血液検査（写）</t>
    <rPh sb="0" eb="3">
      <t>ハッショウジ</t>
    </rPh>
    <rPh sb="3" eb="7">
      <t>ケツエキケンサ</t>
    </rPh>
    <rPh sb="8" eb="9">
      <t>ウツ</t>
    </rPh>
    <phoneticPr fontId="4"/>
  </si>
  <si>
    <t>○</t>
    <phoneticPr fontId="4"/>
  </si>
  <si>
    <t>必要に応じて項目の追加を行ってください</t>
    <rPh sb="0" eb="2">
      <t>ヒツヨウ</t>
    </rPh>
    <rPh sb="3" eb="4">
      <t>オウ</t>
    </rPh>
    <rPh sb="6" eb="8">
      <t>コウモク</t>
    </rPh>
    <rPh sb="9" eb="11">
      <t>ツイカ</t>
    </rPh>
    <rPh sb="12" eb="13">
      <t>オコナ</t>
    </rPh>
    <phoneticPr fontId="4"/>
  </si>
  <si>
    <t>四肢抑制</t>
    <rPh sb="0" eb="2">
      <t>シシ</t>
    </rPh>
    <rPh sb="2" eb="4">
      <t>ヨクセイ</t>
    </rPh>
    <phoneticPr fontId="4"/>
  </si>
  <si>
    <t>千葉県共用 脳卒中地域医療連携パス 連携シート</t>
  </si>
  <si>
    <t>粉砕</t>
  </si>
  <si>
    <t>簡易懸濁</t>
  </si>
  <si>
    <t>発行機関</t>
    <rPh sb="0" eb="2">
      <t>ハッコウ</t>
    </rPh>
    <rPh sb="2" eb="4">
      <t>キカン</t>
    </rPh>
    <phoneticPr fontId="4"/>
  </si>
  <si>
    <t>　　　　　　　　　　　　薬剤師名</t>
    <phoneticPr fontId="4"/>
  </si>
  <si>
    <t>薬剤の管理者</t>
    <phoneticPr fontId="4"/>
  </si>
  <si>
    <t>指導上の注意</t>
    <phoneticPr fontId="4"/>
  </si>
  <si>
    <t>服用方法</t>
    <phoneticPr fontId="4"/>
  </si>
  <si>
    <t>副作用・アレルギー　※可能ならば原因薬剤と年月日を記載</t>
    <phoneticPr fontId="4"/>
  </si>
  <si>
    <t>服用薬剤</t>
    <phoneticPr fontId="4"/>
  </si>
  <si>
    <t>※ 現在服用中の全薬剤 (内服薬・外用薬・注射薬等、定時薬・臨時薬) を記録する。
※ 「粉砕」・「簡易懸濁」は、現在の状況についてチェック (✓) を入れる。
※ 数種類の散剤、軟膏剤を混合している場合には、内容も記録する。
※ 「医療機関等」には、「処方した医療機関、調剤した薬局」の欄より対応する番号を記載する。</t>
    <phoneticPr fontId="4"/>
  </si>
  <si>
    <t>No.</t>
    <phoneticPr fontId="4"/>
  </si>
  <si>
    <t>調剤医薬品</t>
    <rPh sb="0" eb="2">
      <t>チョウザイ</t>
    </rPh>
    <rPh sb="2" eb="5">
      <t>イヤクヒン</t>
    </rPh>
    <phoneticPr fontId="4"/>
  </si>
  <si>
    <t>先発医薬品</t>
    <rPh sb="0" eb="2">
      <t>センパツ</t>
    </rPh>
    <rPh sb="2" eb="5">
      <t>イヤクヒン</t>
    </rPh>
    <phoneticPr fontId="4"/>
  </si>
  <si>
    <t>用法・用量</t>
    <rPh sb="0" eb="2">
      <t>ヨウホウ</t>
    </rPh>
    <rPh sb="3" eb="5">
      <t>ヨウリョウ</t>
    </rPh>
    <phoneticPr fontId="4"/>
  </si>
  <si>
    <t>医療機関等</t>
    <rPh sb="0" eb="2">
      <t>イリョウ</t>
    </rPh>
    <rPh sb="2" eb="4">
      <t>キカン</t>
    </rPh>
    <rPh sb="4" eb="5">
      <t>トウ</t>
    </rPh>
    <phoneticPr fontId="4"/>
  </si>
  <si>
    <t>調剤に関する特記事項</t>
    <phoneticPr fontId="4"/>
  </si>
  <si>
    <t>その他</t>
    <phoneticPr fontId="4"/>
  </si>
  <si>
    <t>一般用医薬品、健康食品等</t>
    <phoneticPr fontId="4"/>
  </si>
  <si>
    <t>嗜好品</t>
    <phoneticPr fontId="4"/>
  </si>
  <si>
    <t>医療機器・医療材料</t>
    <phoneticPr fontId="4"/>
  </si>
  <si>
    <t>処方した医療機関、調剤した薬局</t>
    <phoneticPr fontId="4"/>
  </si>
  <si>
    <t>医療機関等の名称</t>
    <phoneticPr fontId="4"/>
  </si>
  <si>
    <t>TEL</t>
    <phoneticPr fontId="4"/>
  </si>
  <si>
    <t>①</t>
    <phoneticPr fontId="4"/>
  </si>
  <si>
    <t>⑤</t>
    <phoneticPr fontId="4"/>
  </si>
  <si>
    <t>②</t>
    <phoneticPr fontId="4"/>
  </si>
  <si>
    <t>⑥</t>
    <phoneticPr fontId="4"/>
  </si>
  <si>
    <t>③</t>
    <phoneticPr fontId="4"/>
  </si>
  <si>
    <t>⑦</t>
    <phoneticPr fontId="4"/>
  </si>
  <si>
    <t>④</t>
    <phoneticPr fontId="4"/>
  </si>
  <si>
    <t>⑧</t>
    <phoneticPr fontId="4"/>
  </si>
  <si>
    <t>※かかりつけ薬局には○を付けること。</t>
    <phoneticPr fontId="4"/>
  </si>
  <si>
    <t>※</t>
    <phoneticPr fontId="4"/>
  </si>
  <si>
    <t>院外処方せんを発行する際には、「薬剤シート (本シート)」および「診療情報シート」の写しを添付してください。患者さんへは処方せんと写しを合わせて薬局に提示するように説明してください。</t>
    <rPh sb="16" eb="18">
      <t>ヤクザイ</t>
    </rPh>
    <rPh sb="33" eb="35">
      <t>シンリョウ</t>
    </rPh>
    <rPh sb="35" eb="37">
      <t>ジョウホウ</t>
    </rPh>
    <rPh sb="42" eb="43">
      <t>ウツ</t>
    </rPh>
    <phoneticPr fontId="4"/>
  </si>
  <si>
    <t>患者基本情報　　</t>
    <phoneticPr fontId="4"/>
  </si>
  <si>
    <t>　　本人</t>
    <rPh sb="2" eb="4">
      <t>ホンニン</t>
    </rPh>
    <phoneticPr fontId="4"/>
  </si>
  <si>
    <t>　　家族（</t>
    <rPh sb="2" eb="4">
      <t>カゾク</t>
    </rPh>
    <phoneticPr fontId="4"/>
  </si>
  <si>
    <t>　　夫・妻</t>
    <rPh sb="2" eb="3">
      <t>オット</t>
    </rPh>
    <rPh sb="4" eb="5">
      <t>ツマ</t>
    </rPh>
    <phoneticPr fontId="4"/>
  </si>
  <si>
    <t>　　　その他）</t>
    <rPh sb="5" eb="6">
      <t>タ</t>
    </rPh>
    <phoneticPr fontId="4"/>
  </si>
  <si>
    <t>施設（施設名</t>
    <rPh sb="0" eb="2">
      <t>シセツ</t>
    </rPh>
    <rPh sb="3" eb="6">
      <t>シセツメイ</t>
    </rPh>
    <phoneticPr fontId="4"/>
  </si>
  <si>
    <t>）　　その他（</t>
  </si>
  <si>
    <t>胃管</t>
    <rPh sb="0" eb="2">
      <t>イカン</t>
    </rPh>
    <phoneticPr fontId="4"/>
  </si>
  <si>
    <t>）</t>
    <phoneticPr fontId="4"/>
  </si>
  <si>
    <t>あり</t>
    <phoneticPr fontId="4"/>
  </si>
  <si>
    <t>なし</t>
    <phoneticPr fontId="4"/>
  </si>
  <si>
    <t>喫煙歴</t>
    <rPh sb="0" eb="3">
      <t>キツエンレキ</t>
    </rPh>
    <phoneticPr fontId="4"/>
  </si>
  <si>
    <t>血糖自己測定器</t>
    <rPh sb="0" eb="2">
      <t>ケットウ</t>
    </rPh>
    <rPh sb="2" eb="4">
      <t>ジコ</t>
    </rPh>
    <rPh sb="4" eb="7">
      <t>ソクテイキ</t>
    </rPh>
    <phoneticPr fontId="4"/>
  </si>
  <si>
    <t>　　心不全</t>
    <rPh sb="2" eb="5">
      <t>シンフゼン</t>
    </rPh>
    <phoneticPr fontId="4"/>
  </si>
  <si>
    <t>　　脂質異常症</t>
    <rPh sb="2" eb="4">
      <t>シシツ</t>
    </rPh>
    <rPh sb="4" eb="7">
      <t>イジョウショウ</t>
    </rPh>
    <phoneticPr fontId="4"/>
  </si>
  <si>
    <t>肝硬変</t>
    <rPh sb="0" eb="3">
      <t>カンコウヘン</t>
    </rPh>
    <phoneticPr fontId="4"/>
  </si>
  <si>
    <t>その他肝機能障害（</t>
    <rPh sb="2" eb="3">
      <t>タ</t>
    </rPh>
    <rPh sb="3" eb="8">
      <t>カンキノウショウガイ</t>
    </rPh>
    <phoneticPr fontId="4"/>
  </si>
  <si>
    <t>　　腎不全</t>
    <rPh sb="2" eb="5">
      <t>ジンフゼン</t>
    </rPh>
    <phoneticPr fontId="4"/>
  </si>
  <si>
    <t>　　腎障害（</t>
    <rPh sb="2" eb="5">
      <t>ジンショウガイ</t>
    </rPh>
    <phoneticPr fontId="4"/>
  </si>
  <si>
    <t>喫煙</t>
    <rPh sb="0" eb="2">
      <t>キツエン</t>
    </rPh>
    <phoneticPr fontId="4"/>
  </si>
  <si>
    <t>飲酒</t>
    <rPh sb="0" eb="2">
      <t>インシュ</t>
    </rPh>
    <phoneticPr fontId="4"/>
  </si>
  <si>
    <t>その他；</t>
    <rPh sb="2" eb="3">
      <t>タ</t>
    </rPh>
    <phoneticPr fontId="4"/>
  </si>
  <si>
    <t>　終了見込み</t>
    <rPh sb="1" eb="3">
      <t>シュウリョウ</t>
    </rPh>
    <rPh sb="3" eb="5">
      <t>ミコ</t>
    </rPh>
    <phoneticPr fontId="4"/>
  </si>
  <si>
    <t>日</t>
    <rPh sb="0" eb="1">
      <t>ニチ</t>
    </rPh>
    <phoneticPr fontId="4"/>
  </si>
  <si>
    <t>　　気管切開</t>
    <rPh sb="2" eb="6">
      <t>キカンセッカイ</t>
    </rPh>
    <phoneticPr fontId="4"/>
  </si>
  <si>
    <t>　　吸引</t>
    <rPh sb="2" eb="4">
      <t>キュウイン</t>
    </rPh>
    <phoneticPr fontId="4"/>
  </si>
  <si>
    <t>酸素投与（</t>
    <rPh sb="0" eb="2">
      <t>サンソ</t>
    </rPh>
    <rPh sb="2" eb="4">
      <t>トウヨ</t>
    </rPh>
    <phoneticPr fontId="4"/>
  </si>
  <si>
    <t>L/分）</t>
    <rPh sb="2" eb="3">
      <t>フン</t>
    </rPh>
    <phoneticPr fontId="4"/>
  </si>
  <si>
    <t>　　意識障害</t>
    <rPh sb="2" eb="6">
      <t>イシキショウガイ</t>
    </rPh>
    <phoneticPr fontId="4"/>
  </si>
  <si>
    <t>　　JCS・GCS（</t>
    <phoneticPr fontId="4"/>
  </si>
  <si>
    <t>　　PT</t>
    <phoneticPr fontId="4"/>
  </si>
  <si>
    <t>　　OT</t>
    <phoneticPr fontId="4"/>
  </si>
  <si>
    <t>　　ST　</t>
    <phoneticPr fontId="4"/>
  </si>
  <si>
    <t>HBｓ抗原（</t>
    <rPh sb="3" eb="5">
      <t>コウゲン</t>
    </rPh>
    <phoneticPr fontId="4"/>
  </si>
  <si>
    <t>介助）</t>
    <rPh sb="0" eb="2">
      <t>カイジョ</t>
    </rPh>
    <phoneticPr fontId="4"/>
  </si>
  <si>
    <t>ベッド上清拭</t>
    <rPh sb="3" eb="4">
      <t>ジョウ</t>
    </rPh>
    <rPh sb="4" eb="6">
      <t>セイシキ</t>
    </rPh>
    <phoneticPr fontId="4"/>
  </si>
  <si>
    <t>回復期日常生活機能評価</t>
    <rPh sb="0" eb="3">
      <t>カイフクキ</t>
    </rPh>
    <rPh sb="3" eb="5">
      <t>ニチジョウ</t>
    </rPh>
    <rPh sb="5" eb="7">
      <t>セイカツ</t>
    </rPh>
    <rPh sb="7" eb="9">
      <t>キノウ</t>
    </rPh>
    <rPh sb="9" eb="11">
      <t>ヒョウカ</t>
    </rPh>
    <phoneticPr fontId="4"/>
  </si>
  <si>
    <t>急性期日常生活機能評価</t>
    <rPh sb="0" eb="3">
      <t>キュウセイキ</t>
    </rPh>
    <rPh sb="3" eb="5">
      <t>ニチジョウ</t>
    </rPh>
    <rPh sb="5" eb="7">
      <t>セイカツ</t>
    </rPh>
    <rPh sb="7" eb="9">
      <t>キノウ</t>
    </rPh>
    <rPh sb="9" eb="11">
      <t>ヒョウカ</t>
    </rPh>
    <phoneticPr fontId="4"/>
  </si>
  <si>
    <t>義歯</t>
    <rPh sb="0" eb="2">
      <t>ギシ</t>
    </rPh>
    <phoneticPr fontId="4"/>
  </si>
  <si>
    <t>コミュニケーション理解</t>
    <rPh sb="9" eb="11">
      <t>リカイ</t>
    </rPh>
    <phoneticPr fontId="4"/>
  </si>
  <si>
    <t>コミュニケーション表出</t>
    <rPh sb="9" eb="11">
      <t>ヒョウシュツ</t>
    </rPh>
    <phoneticPr fontId="4"/>
  </si>
  <si>
    <t>問題なし</t>
    <rPh sb="0" eb="2">
      <t>モンダイ</t>
    </rPh>
    <phoneticPr fontId="4"/>
  </si>
  <si>
    <t>やや困難</t>
    <rPh sb="2" eb="4">
      <t>コンナン</t>
    </rPh>
    <phoneticPr fontId="4"/>
  </si>
  <si>
    <t>困難</t>
    <rPh sb="0" eb="2">
      <t>コンナン</t>
    </rPh>
    <phoneticPr fontId="4"/>
  </si>
  <si>
    <t>指導を受けた方（</t>
    <phoneticPr fontId="4"/>
  </si>
  <si>
    <t>　　移動・移乗指導</t>
    <rPh sb="2" eb="4">
      <t>イドウ</t>
    </rPh>
    <rPh sb="5" eb="7">
      <t>イジョウ</t>
    </rPh>
    <rPh sb="7" eb="9">
      <t>シドウ</t>
    </rPh>
    <phoneticPr fontId="4"/>
  </si>
  <si>
    <t>　　食事(経管）・栄養指導</t>
    <rPh sb="2" eb="4">
      <t>ショクジ</t>
    </rPh>
    <rPh sb="5" eb="7">
      <t>ケイカン</t>
    </rPh>
    <rPh sb="9" eb="11">
      <t>エイヨウ</t>
    </rPh>
    <rPh sb="11" eb="13">
      <t>シドウ</t>
    </rPh>
    <phoneticPr fontId="4"/>
  </si>
  <si>
    <t xml:space="preserve">     経口</t>
    <phoneticPr fontId="4"/>
  </si>
  <si>
    <t>水分</t>
    <rPh sb="0" eb="2">
      <t>スイブン</t>
    </rPh>
    <phoneticPr fontId="4"/>
  </si>
  <si>
    <t>TPN</t>
  </si>
  <si>
    <t>経口訓練併用）</t>
    <rPh sb="2" eb="4">
      <t>クンレン</t>
    </rPh>
    <phoneticPr fontId="4"/>
  </si>
  <si>
    <t>　　　胃瘻</t>
    <phoneticPr fontId="4"/>
  </si>
  <si>
    <t>投与時間　（</t>
    <rPh sb="0" eb="2">
      <t>トウヨ</t>
    </rPh>
    <rPh sb="2" eb="4">
      <t>ジカン</t>
    </rPh>
    <phoneticPr fontId="4"/>
  </si>
  <si>
    <t>時間/回）（</t>
    <rPh sb="0" eb="2">
      <t>ジカン</t>
    </rPh>
    <rPh sb="3" eb="4">
      <t>カイ</t>
    </rPh>
    <phoneticPr fontId="4"/>
  </si>
  <si>
    <t>）Kcal</t>
    <phoneticPr fontId="4"/>
  </si>
  <si>
    <r>
      <t>経管摂取</t>
    </r>
    <r>
      <rPr>
        <sz val="11"/>
        <rFont val="ＭＳ Ｐゴシック"/>
        <family val="3"/>
        <charset val="128"/>
      </rPr>
      <t>（</t>
    </r>
    <phoneticPr fontId="4"/>
  </si>
  <si>
    <t>　　　ご飯</t>
    <rPh sb="4" eb="5">
      <t>ハン</t>
    </rPh>
    <phoneticPr fontId="4"/>
  </si>
  <si>
    <t>軟飯</t>
    <rPh sb="0" eb="1">
      <t>ナン</t>
    </rPh>
    <rPh sb="1" eb="2">
      <t>メシ</t>
    </rPh>
    <phoneticPr fontId="4"/>
  </si>
  <si>
    <t>　　全粥</t>
    <rPh sb="2" eb="3">
      <t>ゼン</t>
    </rPh>
    <rPh sb="3" eb="4">
      <t>ガユ</t>
    </rPh>
    <phoneticPr fontId="4"/>
  </si>
  <si>
    <t>ミキサー粥</t>
    <rPh sb="4" eb="5">
      <t>ガユ</t>
    </rPh>
    <phoneticPr fontId="4"/>
  </si>
  <si>
    <t>　　　　ゼリー</t>
    <phoneticPr fontId="4"/>
  </si>
  <si>
    <t>　ゼリー食</t>
    <rPh sb="4" eb="5">
      <t>ショク</t>
    </rPh>
    <phoneticPr fontId="4"/>
  </si>
  <si>
    <t>ミキサー・ペースト食</t>
    <rPh sb="9" eb="10">
      <t>ショク</t>
    </rPh>
    <phoneticPr fontId="4"/>
  </si>
  <si>
    <t>　　　　　　　やわらか食</t>
    <rPh sb="11" eb="12">
      <t>ショク</t>
    </rPh>
    <phoneticPr fontId="4"/>
  </si>
  <si>
    <t>軟菜・刻み食</t>
    <rPh sb="0" eb="1">
      <t>ナン</t>
    </rPh>
    <rPh sb="1" eb="2">
      <t>サイ</t>
    </rPh>
    <rPh sb="3" eb="4">
      <t>キザ</t>
    </rPh>
    <rPh sb="5" eb="6">
      <t>ショク</t>
    </rPh>
    <phoneticPr fontId="4"/>
  </si>
  <si>
    <t>（下記の副菜コメント参照）</t>
    <rPh sb="1" eb="3">
      <t>カキ</t>
    </rPh>
    <rPh sb="4" eb="6">
      <t>フクサイ</t>
    </rPh>
    <rPh sb="10" eb="12">
      <t>サンショウ</t>
    </rPh>
    <phoneticPr fontId="4"/>
  </si>
  <si>
    <t>　　とろみあり</t>
    <phoneticPr fontId="4"/>
  </si>
  <si>
    <t>（トロミの強さ</t>
  </si>
  <si>
    <t>強め）</t>
  </si>
  <si>
    <t>（とろみ剤の銘柄・分量など</t>
  </si>
  <si>
    <t>）　水分量（</t>
    <rPh sb="2" eb="4">
      <t>スイブン</t>
    </rPh>
    <rPh sb="4" eb="5">
      <t>リョウ</t>
    </rPh>
    <phoneticPr fontId="4"/>
  </si>
  <si>
    <t>ml）</t>
    <phoneticPr fontId="4"/>
  </si>
  <si>
    <t>　　弱め</t>
    <phoneticPr fontId="4"/>
  </si>
  <si>
    <t>　　自立（</t>
    <phoneticPr fontId="4"/>
  </si>
  <si>
    <t>補助具使用）</t>
    <rPh sb="0" eb="2">
      <t>ホジョ</t>
    </rPh>
    <rPh sb="2" eb="3">
      <t>グ</t>
    </rPh>
    <rPh sb="3" eb="5">
      <t>シヨウ</t>
    </rPh>
    <phoneticPr fontId="4"/>
  </si>
  <si>
    <t>見守り必要</t>
    <rPh sb="0" eb="2">
      <t>ミマモ</t>
    </rPh>
    <rPh sb="3" eb="5">
      <t>ヒツヨウ</t>
    </rPh>
    <phoneticPr fontId="4"/>
  </si>
  <si>
    <t>一部介助（</t>
    <rPh sb="0" eb="2">
      <t>イチブ</t>
    </rPh>
    <rPh sb="2" eb="4">
      <t>カイジョ</t>
    </rPh>
    <phoneticPr fontId="4"/>
  </si>
  <si>
    <t>　　全量</t>
    <phoneticPr fontId="4"/>
  </si>
  <si>
    <t>あり（DM食</t>
  </si>
  <si>
    <t>　　タンパク制限（</t>
    <rPh sb="6" eb="8">
      <t>セイゲン</t>
    </rPh>
    <phoneticPr fontId="4"/>
  </si>
  <si>
    <t>ｇ）</t>
    <phoneticPr fontId="4"/>
  </si>
  <si>
    <t>kcal）</t>
    <phoneticPr fontId="4"/>
  </si>
  <si>
    <t>　　禁止食（</t>
    <phoneticPr fontId="4"/>
  </si>
  <si>
    <t>　　痛み</t>
    <rPh sb="2" eb="3">
      <t>イタ</t>
    </rPh>
    <phoneticPr fontId="4"/>
  </si>
  <si>
    <t>出血</t>
    <rPh sb="0" eb="2">
      <t>シュッケツ</t>
    </rPh>
    <phoneticPr fontId="4"/>
  </si>
  <si>
    <t>腫脹</t>
    <rPh sb="0" eb="2">
      <t>シュチョウ</t>
    </rPh>
    <phoneticPr fontId="4"/>
  </si>
  <si>
    <t>乾燥</t>
    <rPh sb="0" eb="2">
      <t>カンソウ</t>
    </rPh>
    <phoneticPr fontId="4"/>
  </si>
  <si>
    <t>舌苔</t>
    <rPh sb="0" eb="1">
      <t>シタ</t>
    </rPh>
    <rPh sb="1" eb="2">
      <t>コケ</t>
    </rPh>
    <phoneticPr fontId="4"/>
  </si>
  <si>
    <t>開口障害</t>
    <rPh sb="0" eb="2">
      <t>カイコウ</t>
    </rPh>
    <rPh sb="2" eb="4">
      <t>ショウガイ</t>
    </rPh>
    <phoneticPr fontId="4"/>
  </si>
  <si>
    <t>口腔の状態</t>
    <rPh sb="0" eb="2">
      <t>コウクウ</t>
    </rPh>
    <rPh sb="3" eb="5">
      <t>ジョウタイ</t>
    </rPh>
    <phoneticPr fontId="4"/>
  </si>
  <si>
    <t>　　GE</t>
  </si>
  <si>
    <t>摘便</t>
    <rPh sb="0" eb="1">
      <t>テキ</t>
    </rPh>
    <rPh sb="1" eb="2">
      <t>ベン</t>
    </rPh>
    <phoneticPr fontId="4"/>
  </si>
  <si>
    <t>座薬</t>
    <phoneticPr fontId="4"/>
  </si>
  <si>
    <t>一部介助</t>
    <phoneticPr fontId="4"/>
  </si>
  <si>
    <t>監視</t>
    <rPh sb="0" eb="2">
      <t>カンシ</t>
    </rPh>
    <phoneticPr fontId="4"/>
  </si>
  <si>
    <t>　　全介助</t>
  </si>
  <si>
    <t>ベッド上清拭</t>
  </si>
  <si>
    <t>　　機械浴</t>
    <phoneticPr fontId="4"/>
  </si>
  <si>
    <t>　　　リフト浴</t>
    <phoneticPr fontId="4"/>
  </si>
  <si>
    <t>介助） シャワー浴（</t>
    <rPh sb="0" eb="2">
      <t>カイジョ</t>
    </rPh>
    <rPh sb="8" eb="9">
      <t>ヨク</t>
    </rPh>
    <phoneticPr fontId="4"/>
  </si>
  <si>
    <t>自立</t>
    <phoneticPr fontId="4"/>
  </si>
  <si>
    <t>　　服薬指導</t>
    <rPh sb="2" eb="4">
      <t>フクヤク</t>
    </rPh>
    <rPh sb="4" eb="6">
      <t>シドウ</t>
    </rPh>
    <phoneticPr fontId="4"/>
  </si>
  <si>
    <t>疥癬（</t>
    <rPh sb="0" eb="2">
      <t>カイセン</t>
    </rPh>
    <phoneticPr fontId="4"/>
  </si>
  <si>
    <t xml:space="preserve">    －</t>
    <phoneticPr fontId="4"/>
  </si>
  <si>
    <t xml:space="preserve">    +</t>
    <phoneticPr fontId="4"/>
  </si>
  <si>
    <t>） 梅毒</t>
    <phoneticPr fontId="4"/>
  </si>
  <si>
    <t>＋</t>
    <phoneticPr fontId="4"/>
  </si>
  <si>
    <t xml:space="preserve"> - ）</t>
    <phoneticPr fontId="4"/>
  </si>
  <si>
    <t>＋</t>
    <phoneticPr fontId="4"/>
  </si>
  <si>
    <t xml:space="preserve"> - ）</t>
    <phoneticPr fontId="4"/>
  </si>
  <si>
    <t>-)</t>
    <phoneticPr fontId="4"/>
  </si>
  <si>
    <t>＋</t>
    <phoneticPr fontId="4"/>
  </si>
  <si>
    <t>　MRSA（+</t>
    <phoneticPr fontId="4"/>
  </si>
  <si>
    <t>　　正常</t>
    <rPh sb="2" eb="4">
      <t>セイジョウ</t>
    </rPh>
    <phoneticPr fontId="4"/>
  </si>
  <si>
    <t>　　排泄（オムツ）・トイレ指導</t>
    <rPh sb="2" eb="4">
      <t>ハイセツ</t>
    </rPh>
    <rPh sb="13" eb="15">
      <t>シドウ</t>
    </rPh>
    <phoneticPr fontId="4"/>
  </si>
  <si>
    <t>更衣指導</t>
    <rPh sb="0" eb="2">
      <t>コウイ</t>
    </rPh>
    <rPh sb="2" eb="4">
      <t>シドウ</t>
    </rPh>
    <phoneticPr fontId="4"/>
  </si>
  <si>
    <t>回／分</t>
  </si>
  <si>
    <t>／</t>
    <phoneticPr fontId="4"/>
  </si>
  <si>
    <t>mmHg</t>
    <phoneticPr fontId="4"/>
  </si>
  <si>
    <t>％</t>
    <phoneticPr fontId="4"/>
  </si>
  <si>
    <t>千葉県共用 脳卒中地域医療連携パス 連携シート
リハシート 【回復期病院作成用】</t>
    <rPh sb="0" eb="3">
      <t>チバケン</t>
    </rPh>
    <rPh sb="3" eb="5">
      <t>キョウヨウ</t>
    </rPh>
    <rPh sb="6" eb="9">
      <t>ノウソッチュウ</t>
    </rPh>
    <rPh sb="9" eb="11">
      <t>チイキ</t>
    </rPh>
    <rPh sb="11" eb="13">
      <t>イリョウ</t>
    </rPh>
    <rPh sb="13" eb="15">
      <t>レンケイ</t>
    </rPh>
    <rPh sb="18" eb="20">
      <t>レンケイ</t>
    </rPh>
    <rPh sb="31" eb="33">
      <t>カイフク</t>
    </rPh>
    <rPh sb="33" eb="34">
      <t>キ</t>
    </rPh>
    <rPh sb="34" eb="36">
      <t>ビョウイン</t>
    </rPh>
    <rPh sb="36" eb="38">
      <t>サクセイ</t>
    </rPh>
    <rPh sb="38" eb="39">
      <t>ヨウ</t>
    </rPh>
    <phoneticPr fontId="4"/>
  </si>
  <si>
    <t>多剤耐性緑膿菌（部位</t>
    <rPh sb="0" eb="2">
      <t>タザイ</t>
    </rPh>
    <rPh sb="2" eb="4">
      <t>タイセイ</t>
    </rPh>
    <rPh sb="4" eb="7">
      <t>リョクノウキン</t>
    </rPh>
    <rPh sb="8" eb="10">
      <t>ブイ</t>
    </rPh>
    <phoneticPr fontId="4"/>
  </si>
  <si>
    <t>　　痰</t>
    <rPh sb="2" eb="3">
      <t>タン</t>
    </rPh>
    <phoneticPr fontId="4"/>
  </si>
  <si>
    <t>　　鼻腔</t>
    <rPh sb="2" eb="4">
      <t>ビクウ</t>
    </rPh>
    <phoneticPr fontId="4"/>
  </si>
  <si>
    <t>咽頭</t>
    <rPh sb="0" eb="2">
      <t>イントウ</t>
    </rPh>
    <phoneticPr fontId="4"/>
  </si>
  <si>
    <t>　　皮膚</t>
    <rPh sb="2" eb="4">
      <t>ヒフ</t>
    </rPh>
    <phoneticPr fontId="4"/>
  </si>
  <si>
    <t>　　-）</t>
    <phoneticPr fontId="4"/>
  </si>
  <si>
    <t>　　CT</t>
    <phoneticPr fontId="4"/>
  </si>
  <si>
    <t>　　ECG</t>
    <phoneticPr fontId="4"/>
  </si>
  <si>
    <t>血算</t>
    <rPh sb="0" eb="2">
      <t>ケッサン</t>
    </rPh>
    <phoneticPr fontId="4"/>
  </si>
  <si>
    <t>　　生化(CRP必須）</t>
    <rPh sb="2" eb="3">
      <t>イ</t>
    </rPh>
    <rPh sb="3" eb="4">
      <t>カ</t>
    </rPh>
    <rPh sb="8" eb="10">
      <t>ヒッス</t>
    </rPh>
    <phoneticPr fontId="4"/>
  </si>
  <si>
    <t>尿</t>
    <rPh sb="0" eb="1">
      <t>ニョウ</t>
    </rPh>
    <phoneticPr fontId="4"/>
  </si>
  <si>
    <t>　　感染症</t>
    <rPh sb="2" eb="5">
      <t>カンセンショウ</t>
    </rPh>
    <phoneticPr fontId="4"/>
  </si>
  <si>
    <t>　　　MRI</t>
    <phoneticPr fontId="4"/>
  </si>
  <si>
    <t>　X-P</t>
    <phoneticPr fontId="4"/>
  </si>
  <si>
    <t>　　正常左右差無し</t>
    <rPh sb="2" eb="4">
      <t>セイジョウ</t>
    </rPh>
    <rPh sb="4" eb="7">
      <t>サユウサ</t>
    </rPh>
    <rPh sb="7" eb="8">
      <t>ナ</t>
    </rPh>
    <phoneticPr fontId="4"/>
  </si>
  <si>
    <t>　　ほぼ正常</t>
    <rPh sb="4" eb="6">
      <t>セイジョウ</t>
    </rPh>
    <phoneticPr fontId="4"/>
  </si>
  <si>
    <t>　　しっかり伸びる</t>
    <rPh sb="6" eb="7">
      <t>ノ</t>
    </rPh>
    <phoneticPr fontId="4"/>
  </si>
  <si>
    <t>　　何とか伸びる</t>
    <rPh sb="2" eb="3">
      <t>ナン</t>
    </rPh>
    <rPh sb="5" eb="6">
      <t>ノ</t>
    </rPh>
    <phoneticPr fontId="4"/>
  </si>
  <si>
    <t>　　わずかに伸びる</t>
    <rPh sb="6" eb="7">
      <t>ノ</t>
    </rPh>
    <phoneticPr fontId="4"/>
  </si>
  <si>
    <t>　　しっかり曲がる</t>
    <rPh sb="6" eb="7">
      <t>マ</t>
    </rPh>
    <phoneticPr fontId="4"/>
  </si>
  <si>
    <t>　　何とか曲がる</t>
    <rPh sb="2" eb="3">
      <t>ナン</t>
    </rPh>
    <rPh sb="5" eb="6">
      <t>マ</t>
    </rPh>
    <phoneticPr fontId="4"/>
  </si>
  <si>
    <t>　　わずかに曲がる</t>
    <rPh sb="6" eb="7">
      <t>マ</t>
    </rPh>
    <phoneticPr fontId="4"/>
  </si>
  <si>
    <t>　　動かない</t>
    <rPh sb="2" eb="3">
      <t>ウゴ</t>
    </rPh>
    <phoneticPr fontId="4"/>
  </si>
  <si>
    <t>　　しっかりそる</t>
    <phoneticPr fontId="4"/>
  </si>
  <si>
    <t>　　何とかそる</t>
    <rPh sb="2" eb="3">
      <t>ナン</t>
    </rPh>
    <phoneticPr fontId="4"/>
  </si>
  <si>
    <t>　　わずかにそる</t>
    <phoneticPr fontId="4"/>
  </si>
  <si>
    <t>　　背もたれ無しで坐位がとれる</t>
    <rPh sb="2" eb="3">
      <t>セ</t>
    </rPh>
    <rPh sb="6" eb="7">
      <t>ナ</t>
    </rPh>
    <rPh sb="9" eb="11">
      <t>ザイ</t>
    </rPh>
    <phoneticPr fontId="4"/>
  </si>
  <si>
    <t>　　坐位がとれるが傾く、指示で戻せる</t>
    <rPh sb="2" eb="4">
      <t>ザイ</t>
    </rPh>
    <rPh sb="9" eb="10">
      <t>カタム</t>
    </rPh>
    <rPh sb="12" eb="14">
      <t>シジ</t>
    </rPh>
    <rPh sb="15" eb="16">
      <t>モド</t>
    </rPh>
    <phoneticPr fontId="4"/>
  </si>
  <si>
    <t>　　指示をしても傾いている</t>
    <rPh sb="2" eb="4">
      <t>シジ</t>
    </rPh>
    <rPh sb="8" eb="9">
      <t>カタム</t>
    </rPh>
    <phoneticPr fontId="4"/>
  </si>
  <si>
    <t>　　坐位がとれない</t>
    <rPh sb="2" eb="4">
      <t>ザイ</t>
    </rPh>
    <phoneticPr fontId="4"/>
  </si>
  <si>
    <t>　　軽度</t>
    <rPh sb="2" eb="4">
      <t>ケイド</t>
    </rPh>
    <phoneticPr fontId="4"/>
  </si>
  <si>
    <t>　　中等度</t>
    <rPh sb="2" eb="5">
      <t>チュウトウド</t>
    </rPh>
    <phoneticPr fontId="4"/>
  </si>
  <si>
    <t>　　重度</t>
    <rPh sb="2" eb="4">
      <t>ジュウド</t>
    </rPh>
    <phoneticPr fontId="4"/>
  </si>
  <si>
    <t>　　なし</t>
    <phoneticPr fontId="4"/>
  </si>
  <si>
    <t>　　マヒ側をみる</t>
    <rPh sb="4" eb="5">
      <t>ソク</t>
    </rPh>
    <phoneticPr fontId="4"/>
  </si>
  <si>
    <t>　　正中まではみる</t>
    <rPh sb="2" eb="4">
      <t>セイチュウ</t>
    </rPh>
    <phoneticPr fontId="4"/>
  </si>
  <si>
    <t>　　健側のみ</t>
    <rPh sb="2" eb="4">
      <t>ケンソク</t>
    </rPh>
    <phoneticPr fontId="4"/>
  </si>
  <si>
    <t>　　あり</t>
    <phoneticPr fontId="4"/>
  </si>
  <si>
    <t>　　あり</t>
    <phoneticPr fontId="4"/>
  </si>
  <si>
    <t>　　疑い</t>
    <rPh sb="2" eb="3">
      <t>ウタガ</t>
    </rPh>
    <phoneticPr fontId="4"/>
  </si>
  <si>
    <t>　　あり（</t>
    <phoneticPr fontId="4"/>
  </si>
  <si>
    <t>あり（</t>
    <phoneticPr fontId="4"/>
  </si>
  <si>
    <t>　　軽度障害</t>
    <rPh sb="2" eb="4">
      <t>ケイド</t>
    </rPh>
    <rPh sb="4" eb="6">
      <t>ショウガイ</t>
    </rPh>
    <phoneticPr fontId="4"/>
  </si>
  <si>
    <t>　　「時計」が呼称できる</t>
    <rPh sb="3" eb="5">
      <t>トケイ</t>
    </rPh>
    <rPh sb="7" eb="9">
      <t>コショウ</t>
    </rPh>
    <phoneticPr fontId="4"/>
  </si>
  <si>
    <t>　　「時計」呼称できない</t>
    <rPh sb="3" eb="5">
      <t>トケイ</t>
    </rPh>
    <rPh sb="6" eb="8">
      <t>コショウ</t>
    </rPh>
    <phoneticPr fontId="4"/>
  </si>
  <si>
    <t>　　「手を挙げて」の指示が入る</t>
    <rPh sb="3" eb="4">
      <t>テ</t>
    </rPh>
    <rPh sb="5" eb="6">
      <t>ア</t>
    </rPh>
    <rPh sb="10" eb="12">
      <t>シジ</t>
    </rPh>
    <rPh sb="13" eb="14">
      <t>ハイ</t>
    </rPh>
    <phoneticPr fontId="4"/>
  </si>
  <si>
    <t>　　「手を挙げて」の指示が入らない</t>
    <rPh sb="3" eb="4">
      <t>テ</t>
    </rPh>
    <rPh sb="5" eb="6">
      <t>ア</t>
    </rPh>
    <rPh sb="10" eb="12">
      <t>シジ</t>
    </rPh>
    <rPh sb="13" eb="14">
      <t>ハイ</t>
    </rPh>
    <phoneticPr fontId="4"/>
  </si>
  <si>
    <t>　　「パ」「タ」「カ」がしっかり聞き取れる</t>
    <rPh sb="16" eb="17">
      <t>キ</t>
    </rPh>
    <rPh sb="18" eb="19">
      <t>ト</t>
    </rPh>
    <phoneticPr fontId="4"/>
  </si>
  <si>
    <t>　　なんとか聞き取れる</t>
    <rPh sb="6" eb="7">
      <t>キ</t>
    </rPh>
    <rPh sb="8" eb="9">
      <t>ト</t>
    </rPh>
    <phoneticPr fontId="4"/>
  </si>
  <si>
    <t>　　聞き取れない</t>
    <rPh sb="2" eb="3">
      <t>キ</t>
    </rPh>
    <rPh sb="4" eb="5">
      <t>ト</t>
    </rPh>
    <phoneticPr fontId="4"/>
  </si>
  <si>
    <t>　　あり</t>
    <phoneticPr fontId="4"/>
  </si>
  <si>
    <t>　　嚥下障害食</t>
    <rPh sb="2" eb="4">
      <t>エンゲ</t>
    </rPh>
    <rPh sb="4" eb="6">
      <t>ショウガイ</t>
    </rPh>
    <rPh sb="6" eb="7">
      <t>ショク</t>
    </rPh>
    <phoneticPr fontId="4"/>
  </si>
  <si>
    <t>　　ゼリーなどのみ試行</t>
    <rPh sb="9" eb="11">
      <t>シコウ</t>
    </rPh>
    <phoneticPr fontId="4"/>
  </si>
  <si>
    <t>　　非経口</t>
    <rPh sb="2" eb="3">
      <t>ヒ</t>
    </rPh>
    <rPh sb="3" eb="5">
      <t>ケイコウ</t>
    </rPh>
    <phoneticPr fontId="4"/>
  </si>
  <si>
    <t>　　変更あり</t>
    <rPh sb="2" eb="4">
      <t>ヘンコウ</t>
    </rPh>
    <phoneticPr fontId="4"/>
  </si>
  <si>
    <t>　　変更無し</t>
    <rPh sb="2" eb="4">
      <t>ヘンコウ</t>
    </rPh>
    <rPh sb="4" eb="5">
      <t>ナ</t>
    </rPh>
    <phoneticPr fontId="4"/>
  </si>
  <si>
    <t>患者基本情報</t>
    <rPh sb="0" eb="2">
      <t>カンジャ</t>
    </rPh>
    <rPh sb="2" eb="4">
      <t>キホン</t>
    </rPh>
    <rPh sb="4" eb="6">
      <t>ジョウホウ</t>
    </rPh>
    <phoneticPr fontId="4"/>
  </si>
  <si>
    <t>科　医師名</t>
    <rPh sb="0" eb="1">
      <t>カ</t>
    </rPh>
    <rPh sb="2" eb="5">
      <t>イシメイ</t>
    </rPh>
    <phoneticPr fontId="4"/>
  </si>
  <si>
    <t>なし</t>
    <phoneticPr fontId="4"/>
  </si>
  <si>
    <t>退院時情報（</t>
    <rPh sb="0" eb="3">
      <t>タイインジ</t>
    </rPh>
    <rPh sb="3" eb="5">
      <t>ジョウホウ</t>
    </rPh>
    <phoneticPr fontId="4"/>
  </si>
  <si>
    <t>記入日</t>
    <rPh sb="0" eb="2">
      <t>キニュウ</t>
    </rPh>
    <rPh sb="2" eb="3">
      <t>ビ</t>
    </rPh>
    <phoneticPr fontId="4"/>
  </si>
  <si>
    <t>　　不要</t>
    <rPh sb="2" eb="4">
      <t>フヨウ</t>
    </rPh>
    <phoneticPr fontId="4"/>
  </si>
  <si>
    <t>　　要</t>
    <rPh sb="2" eb="3">
      <t>ヨウ</t>
    </rPh>
    <phoneticPr fontId="4"/>
  </si>
  <si>
    <t>内容</t>
    <rPh sb="0" eb="2">
      <t>ナイヨウ</t>
    </rPh>
    <phoneticPr fontId="4"/>
  </si>
  <si>
    <t>（次回診察日）</t>
    <rPh sb="1" eb="3">
      <t>ジカイ</t>
    </rPh>
    <rPh sb="3" eb="6">
      <t>シンサツビ</t>
    </rPh>
    <phoneticPr fontId="4"/>
  </si>
  <si>
    <t>月頃</t>
    <rPh sb="0" eb="1">
      <t>ツキ</t>
    </rPh>
    <rPh sb="1" eb="2">
      <t>コロ</t>
    </rPh>
    <phoneticPr fontId="4"/>
  </si>
  <si>
    <t>千葉県共用　脳卒中地域医療連携パス　連携シート
診療情報シート 【急性期病院作成用】</t>
    <rPh sb="0" eb="3">
      <t>チバケン</t>
    </rPh>
    <rPh sb="3" eb="5">
      <t>キョウヨウ</t>
    </rPh>
    <rPh sb="6" eb="9">
      <t>ノウソッチュウ</t>
    </rPh>
    <rPh sb="9" eb="11">
      <t>チイキ</t>
    </rPh>
    <rPh sb="11" eb="13">
      <t>イリョウ</t>
    </rPh>
    <rPh sb="13" eb="15">
      <t>レンケイ</t>
    </rPh>
    <rPh sb="18" eb="20">
      <t>レンケイ</t>
    </rPh>
    <rPh sb="24" eb="26">
      <t>シンリョウ</t>
    </rPh>
    <rPh sb="26" eb="28">
      <t>ジョウホウ</t>
    </rPh>
    <rPh sb="33" eb="36">
      <t>キュウセイキ</t>
    </rPh>
    <rPh sb="36" eb="38">
      <t>ビョウイン</t>
    </rPh>
    <rPh sb="38" eb="41">
      <t>サクセイヨウ</t>
    </rPh>
    <phoneticPr fontId="4"/>
  </si>
  <si>
    <t>発行病院</t>
    <rPh sb="0" eb="2">
      <t>ハッコウ</t>
    </rPh>
    <rPh sb="2" eb="4">
      <t>ビョウイン</t>
    </rPh>
    <phoneticPr fontId="4"/>
  </si>
  <si>
    <t>送り先</t>
  </si>
  <si>
    <t>送り先</t>
    <rPh sb="0" eb="1">
      <t>オク</t>
    </rPh>
    <rPh sb="2" eb="3">
      <t>サキ</t>
    </rPh>
    <phoneticPr fontId="4"/>
  </si>
  <si>
    <t>千葉県共用　脳卒中地域医療連携パス　連携シート
看護シート 【急性期病院作成用】</t>
    <rPh sb="0" eb="3">
      <t>チバケン</t>
    </rPh>
    <rPh sb="3" eb="5">
      <t>キョウヨウ</t>
    </rPh>
    <rPh sb="6" eb="9">
      <t>ノウソッチュウ</t>
    </rPh>
    <rPh sb="9" eb="11">
      <t>チイキ</t>
    </rPh>
    <rPh sb="11" eb="13">
      <t>イリョウ</t>
    </rPh>
    <rPh sb="13" eb="15">
      <t>レンケイ</t>
    </rPh>
    <rPh sb="18" eb="20">
      <t>レンケイ</t>
    </rPh>
    <rPh sb="31" eb="33">
      <t>キュウセイ</t>
    </rPh>
    <phoneticPr fontId="4"/>
  </si>
  <si>
    <t xml:space="preserve">発行病院
</t>
    <rPh sb="0" eb="2">
      <t>ハッコウ</t>
    </rPh>
    <rPh sb="2" eb="4">
      <t>ビョウイン</t>
    </rPh>
    <phoneticPr fontId="4"/>
  </si>
  <si>
    <t>看護基本情報（</t>
    <rPh sb="0" eb="2">
      <t>カンゴ</t>
    </rPh>
    <rPh sb="2" eb="4">
      <t>キホン</t>
    </rPh>
    <rPh sb="4" eb="6">
      <t>ジョウホウ</t>
    </rPh>
    <phoneticPr fontId="4"/>
  </si>
  <si>
    <t>記入者名</t>
    <rPh sb="0" eb="3">
      <t>キニュウシャ</t>
    </rPh>
    <rPh sb="3" eb="4">
      <t>メイ</t>
    </rPh>
    <phoneticPr fontId="4"/>
  </si>
  <si>
    <t>身長</t>
    <rPh sb="0" eb="2">
      <t>シンチョウ</t>
    </rPh>
    <phoneticPr fontId="4"/>
  </si>
  <si>
    <t>ｃｍ</t>
    <phoneticPr fontId="4"/>
  </si>
  <si>
    <t>体重</t>
    <rPh sb="0" eb="2">
      <t>タイジュウ</t>
    </rPh>
    <phoneticPr fontId="4"/>
  </si>
  <si>
    <t>ｋｇ</t>
    <phoneticPr fontId="4"/>
  </si>
  <si>
    <t>　　自立</t>
    <rPh sb="2" eb="4">
      <t>ジリツ</t>
    </rPh>
    <phoneticPr fontId="4"/>
  </si>
  <si>
    <t>　　一部介助</t>
    <rPh sb="2" eb="4">
      <t>イチブ</t>
    </rPh>
    <rPh sb="4" eb="6">
      <t>カイジョ</t>
    </rPh>
    <phoneticPr fontId="4"/>
  </si>
  <si>
    <t>　　全介助</t>
    <rPh sb="2" eb="3">
      <t>ゼン</t>
    </rPh>
    <rPh sb="3" eb="5">
      <t>カイジョ</t>
    </rPh>
    <phoneticPr fontId="4"/>
  </si>
  <si>
    <t>摂取量（</t>
    <rPh sb="0" eb="3">
      <t>セッシュリョウ</t>
    </rPh>
    <phoneticPr fontId="4"/>
  </si>
  <si>
    <t>割）</t>
    <rPh sb="0" eb="1">
      <t>ワリ</t>
    </rPh>
    <phoneticPr fontId="4"/>
  </si>
  <si>
    <t>　　自立歩行</t>
    <rPh sb="2" eb="4">
      <t>ジリツ</t>
    </rPh>
    <rPh sb="4" eb="6">
      <t>ホコウ</t>
    </rPh>
    <phoneticPr fontId="4"/>
  </si>
  <si>
    <t>　　杖</t>
    <rPh sb="2" eb="3">
      <t>ツエ</t>
    </rPh>
    <phoneticPr fontId="4"/>
  </si>
  <si>
    <t>車椅子自走</t>
    <rPh sb="0" eb="3">
      <t>クルマイス</t>
    </rPh>
    <rPh sb="3" eb="5">
      <t>ジソウ</t>
    </rPh>
    <phoneticPr fontId="4"/>
  </si>
  <si>
    <t>分/日）</t>
    <rPh sb="0" eb="1">
      <t>フン</t>
    </rPh>
    <rPh sb="2" eb="3">
      <t>ニチ</t>
    </rPh>
    <phoneticPr fontId="4"/>
  </si>
  <si>
    <t>ベッド</t>
    <phoneticPr fontId="4"/>
  </si>
  <si>
    <t>　　見守り</t>
    <rPh sb="2" eb="4">
      <t>ミマモ</t>
    </rPh>
    <phoneticPr fontId="4"/>
  </si>
  <si>
    <t>　　可能</t>
    <rPh sb="2" eb="4">
      <t>カノウ</t>
    </rPh>
    <phoneticPr fontId="4"/>
  </si>
  <si>
    <t>ムラあり</t>
    <phoneticPr fontId="4"/>
  </si>
  <si>
    <t>不可</t>
    <rPh sb="0" eb="2">
      <t>フカ</t>
    </rPh>
    <phoneticPr fontId="4"/>
  </si>
  <si>
    <t>　　可</t>
    <rPh sb="2" eb="3">
      <t>カ</t>
    </rPh>
    <phoneticPr fontId="4"/>
  </si>
  <si>
    <t>　　不可</t>
    <rPh sb="2" eb="4">
      <t>フカ</t>
    </rPh>
    <phoneticPr fontId="4"/>
  </si>
  <si>
    <t>　　口頭</t>
    <rPh sb="2" eb="4">
      <t>コウトウ</t>
    </rPh>
    <phoneticPr fontId="4"/>
  </si>
  <si>
    <t>　　ジェスチャー</t>
    <phoneticPr fontId="4"/>
  </si>
  <si>
    <t>　　筆談</t>
    <rPh sb="2" eb="4">
      <t>ヒツダン</t>
    </rPh>
    <phoneticPr fontId="4"/>
  </si>
  <si>
    <t>　　その他（</t>
    <rPh sb="4" eb="5">
      <t>タ</t>
    </rPh>
    <phoneticPr fontId="4"/>
  </si>
  <si>
    <t>　　良眠</t>
    <rPh sb="2" eb="3">
      <t>リョウ</t>
    </rPh>
    <rPh sb="3" eb="4">
      <t>ミン</t>
    </rPh>
    <phoneticPr fontId="4"/>
  </si>
  <si>
    <t>断眠</t>
    <rPh sb="0" eb="1">
      <t>ダン</t>
    </rPh>
    <rPh sb="1" eb="2">
      <t>ミン</t>
    </rPh>
    <phoneticPr fontId="4"/>
  </si>
  <si>
    <t>不眠</t>
    <rPh sb="0" eb="2">
      <t>フミン</t>
    </rPh>
    <phoneticPr fontId="4"/>
  </si>
  <si>
    <t>時折</t>
    <rPh sb="0" eb="2">
      <t>トキオリ</t>
    </rPh>
    <phoneticPr fontId="4"/>
  </si>
  <si>
    <t>　毎晩</t>
    <rPh sb="1" eb="3">
      <t>マイバン</t>
    </rPh>
    <phoneticPr fontId="4"/>
  </si>
  <si>
    <t>　　普通</t>
    <rPh sb="2" eb="4">
      <t>フツウ</t>
    </rPh>
    <phoneticPr fontId="4"/>
  </si>
  <si>
    <t>　　見当識障害</t>
    <rPh sb="2" eb="5">
      <t>ケントウシキ</t>
    </rPh>
    <rPh sb="5" eb="7">
      <t>ショウガイ</t>
    </rPh>
    <phoneticPr fontId="4"/>
  </si>
  <si>
    <t>　　うつ</t>
    <phoneticPr fontId="4"/>
  </si>
  <si>
    <t>　　感情失禁</t>
    <rPh sb="2" eb="4">
      <t>カンジョウ</t>
    </rPh>
    <rPh sb="4" eb="6">
      <t>シッキン</t>
    </rPh>
    <phoneticPr fontId="4"/>
  </si>
  <si>
    <t>　　夜間せん妄</t>
    <rPh sb="2" eb="4">
      <t>ヤカン</t>
    </rPh>
    <rPh sb="6" eb="7">
      <t>モウ</t>
    </rPh>
    <phoneticPr fontId="4"/>
  </si>
  <si>
    <t>　　大声</t>
    <rPh sb="2" eb="4">
      <t>オオゴエ</t>
    </rPh>
    <phoneticPr fontId="4"/>
  </si>
  <si>
    <t>　　不隠</t>
    <rPh sb="2" eb="4">
      <t>フオン</t>
    </rPh>
    <phoneticPr fontId="4"/>
  </si>
  <si>
    <t>　　暴力</t>
    <rPh sb="2" eb="4">
      <t>ボウリョク</t>
    </rPh>
    <phoneticPr fontId="4"/>
  </si>
  <si>
    <t>　　不潔</t>
    <rPh sb="2" eb="4">
      <t>フケツ</t>
    </rPh>
    <phoneticPr fontId="4"/>
  </si>
  <si>
    <t>　　徘徊</t>
    <rPh sb="2" eb="4">
      <t>ハイカイ</t>
    </rPh>
    <phoneticPr fontId="4"/>
  </si>
  <si>
    <t>　　転落転倒</t>
    <rPh sb="2" eb="4">
      <t>テンラク</t>
    </rPh>
    <rPh sb="4" eb="6">
      <t>テントウ</t>
    </rPh>
    <phoneticPr fontId="4"/>
  </si>
  <si>
    <t>）</t>
    <phoneticPr fontId="4"/>
  </si>
  <si>
    <t>ＦＩＭ（下のセルで退院時移動を選択）</t>
    <rPh sb="4" eb="5">
      <t>シタ</t>
    </rPh>
    <rPh sb="9" eb="12">
      <t>タイインジ</t>
    </rPh>
    <rPh sb="12" eb="14">
      <t>イドウ</t>
    </rPh>
    <rPh sb="15" eb="17">
      <t>センタク</t>
    </rPh>
    <phoneticPr fontId="4"/>
  </si>
  <si>
    <t>　　　　　　院内歩行</t>
    <rPh sb="6" eb="8">
      <t>インナイ</t>
    </rPh>
    <rPh sb="8" eb="10">
      <t>ホコウ</t>
    </rPh>
    <phoneticPr fontId="4"/>
  </si>
  <si>
    <t>ｍ</t>
    <phoneticPr fontId="4"/>
  </si>
  <si>
    <t>連続歩行距離約</t>
    <rPh sb="0" eb="2">
      <t>レンゾク</t>
    </rPh>
    <rPh sb="2" eb="4">
      <t>ホコウ</t>
    </rPh>
    <rPh sb="4" eb="6">
      <t>キョリ</t>
    </rPh>
    <rPh sb="6" eb="7">
      <t>ヤク</t>
    </rPh>
    <phoneticPr fontId="4"/>
  </si>
  <si>
    <t>屋外</t>
    <rPh sb="0" eb="2">
      <t>オクガイ</t>
    </rPh>
    <phoneticPr fontId="4"/>
  </si>
  <si>
    <t>　　階段：</t>
    <rPh sb="2" eb="4">
      <t>カイダン</t>
    </rPh>
    <phoneticPr fontId="4"/>
  </si>
  <si>
    <t>　　屋内（手すり；</t>
    <rPh sb="2" eb="4">
      <t>オクナイ</t>
    </rPh>
    <rPh sb="5" eb="6">
      <t>テ</t>
    </rPh>
    <phoneticPr fontId="4"/>
  </si>
  <si>
    <t>廊下</t>
    <rPh sb="0" eb="2">
      <t>ロウカ</t>
    </rPh>
    <phoneticPr fontId="4"/>
  </si>
  <si>
    <t>　玄関</t>
    <rPh sb="1" eb="3">
      <t>ゲンカン</t>
    </rPh>
    <phoneticPr fontId="4"/>
  </si>
  <si>
    <t>退院後の生活の場</t>
    <rPh sb="0" eb="3">
      <t>タイインゴ</t>
    </rPh>
    <rPh sb="4" eb="6">
      <t>セイカツ</t>
    </rPh>
    <rPh sb="7" eb="8">
      <t>バ</t>
    </rPh>
    <phoneticPr fontId="4"/>
  </si>
  <si>
    <t>　 自宅</t>
    <rPh sb="2" eb="4">
      <t>ジタク</t>
    </rPh>
    <phoneticPr fontId="4"/>
  </si>
  <si>
    <t>家族宅</t>
    <rPh sb="0" eb="2">
      <t>カゾク</t>
    </rPh>
    <rPh sb="2" eb="3">
      <t>タク</t>
    </rPh>
    <phoneticPr fontId="4"/>
  </si>
  <si>
    <t>有料老人ホーム等</t>
    <rPh sb="0" eb="2">
      <t>ユウリョウ</t>
    </rPh>
    <rPh sb="2" eb="4">
      <t>ロウジン</t>
    </rPh>
    <rPh sb="7" eb="8">
      <t>トウ</t>
    </rPh>
    <phoneticPr fontId="4"/>
  </si>
  <si>
    <t>介護施設等</t>
    <rPh sb="0" eb="2">
      <t>カイゴ</t>
    </rPh>
    <rPh sb="2" eb="4">
      <t>シセツ</t>
    </rPh>
    <rPh sb="4" eb="5">
      <t>トウ</t>
    </rPh>
    <phoneticPr fontId="4"/>
  </si>
  <si>
    <t>療養病床</t>
    <rPh sb="0" eb="2">
      <t>リョウヨウ</t>
    </rPh>
    <rPh sb="2" eb="4">
      <t>ビョウショウ</t>
    </rPh>
    <phoneticPr fontId="4"/>
  </si>
  <si>
    <t>１週間</t>
    <rPh sb="1" eb="3">
      <t>シュウカン</t>
    </rPh>
    <phoneticPr fontId="4"/>
  </si>
  <si>
    <t>３週間</t>
    <rPh sb="1" eb="3">
      <t>シュウカン</t>
    </rPh>
    <phoneticPr fontId="4"/>
  </si>
  <si>
    <t>TPN</t>
    <phoneticPr fontId="4"/>
  </si>
  <si>
    <t>○</t>
    <phoneticPr fontId="4"/>
  </si>
  <si>
    <t>　　なし</t>
    <phoneticPr fontId="4"/>
  </si>
  <si>
    <t>　　あり</t>
    <phoneticPr fontId="4"/>
  </si>
  <si>
    <t>　　　2．うつの有無</t>
    <rPh sb="8" eb="10">
      <t>ウム</t>
    </rPh>
    <phoneticPr fontId="4"/>
  </si>
  <si>
    <t>評価困難</t>
    <rPh sb="0" eb="2">
      <t>ヒョウカ</t>
    </rPh>
    <rPh sb="2" eb="4">
      <t>コンナン</t>
    </rPh>
    <phoneticPr fontId="4"/>
  </si>
  <si>
    <t>　　軽症</t>
    <rPh sb="2" eb="4">
      <t>ケイショウ</t>
    </rPh>
    <phoneticPr fontId="4"/>
  </si>
  <si>
    <t>中等</t>
    <rPh sb="0" eb="2">
      <t>チュウトウ</t>
    </rPh>
    <phoneticPr fontId="4"/>
  </si>
  <si>
    <t>　　やや重症</t>
    <rPh sb="4" eb="6">
      <t>ジュウショウ</t>
    </rPh>
    <phoneticPr fontId="4"/>
  </si>
  <si>
    <t>　　重症）</t>
    <rPh sb="2" eb="4">
      <t>ジュウショウ</t>
    </rPh>
    <phoneticPr fontId="4"/>
  </si>
  <si>
    <t>点</t>
    <rPh sb="0" eb="1">
      <t>テン</t>
    </rPh>
    <phoneticPr fontId="4"/>
  </si>
  <si>
    <t>　　　3．意欲</t>
    <rPh sb="5" eb="7">
      <t>イヨク</t>
    </rPh>
    <phoneticPr fontId="4"/>
  </si>
  <si>
    <t>　　　4．訓練中のバイタル変動</t>
    <rPh sb="5" eb="8">
      <t>クンレンチュウ</t>
    </rPh>
    <rPh sb="13" eb="15">
      <t>ヘンドウ</t>
    </rPh>
    <phoneticPr fontId="4"/>
  </si>
  <si>
    <t>　　　5．日常的なコミュニケーション手段</t>
    <rPh sb="5" eb="8">
      <t>ニチジョウテキ</t>
    </rPh>
    <rPh sb="18" eb="20">
      <t>シュダン</t>
    </rPh>
    <phoneticPr fontId="4"/>
  </si>
  <si>
    <t>　　　6．握力</t>
    <rPh sb="5" eb="7">
      <t>アクリョク</t>
    </rPh>
    <phoneticPr fontId="4"/>
  </si>
  <si>
    <t>　　　7．痛み</t>
    <rPh sb="5" eb="6">
      <t>イタ</t>
    </rPh>
    <phoneticPr fontId="4"/>
  </si>
  <si>
    <t>　　　8．Br.ｓtage（手/上肢/下肢）</t>
    <rPh sb="14" eb="15">
      <t>テ</t>
    </rPh>
    <rPh sb="16" eb="18">
      <t>ジョウシ</t>
    </rPh>
    <rPh sb="19" eb="21">
      <t>カシ</t>
    </rPh>
    <phoneticPr fontId="4"/>
  </si>
  <si>
    <t>　　　9．感覚障害（上肢/下肢）</t>
    <rPh sb="5" eb="7">
      <t>カンカク</t>
    </rPh>
    <rPh sb="7" eb="9">
      <t>ショウガイ</t>
    </rPh>
    <rPh sb="10" eb="12">
      <t>ジョウシ</t>
    </rPh>
    <rPh sb="13" eb="15">
      <t>カシ</t>
    </rPh>
    <phoneticPr fontId="4"/>
  </si>
  <si>
    <t>　　10．ROM制限</t>
    <rPh sb="8" eb="10">
      <t>セイゲン</t>
    </rPh>
    <phoneticPr fontId="4"/>
  </si>
  <si>
    <t>　　11．見当識障害</t>
    <rPh sb="5" eb="7">
      <t>ケントウ</t>
    </rPh>
    <rPh sb="7" eb="8">
      <t>シキ</t>
    </rPh>
    <rPh sb="8" eb="10">
      <t>ショウガイ</t>
    </rPh>
    <phoneticPr fontId="4"/>
  </si>
  <si>
    <t>　　12．問題行動</t>
    <rPh sb="5" eb="7">
      <t>モンダイ</t>
    </rPh>
    <rPh sb="7" eb="9">
      <t>コウドウ</t>
    </rPh>
    <phoneticPr fontId="4"/>
  </si>
  <si>
    <t>　　13．半側空間無視障害</t>
    <phoneticPr fontId="4"/>
  </si>
  <si>
    <t>　　14．失語</t>
    <rPh sb="5" eb="7">
      <t>シツゴ</t>
    </rPh>
    <phoneticPr fontId="4"/>
  </si>
  <si>
    <t>　　15．失行・失認</t>
    <rPh sb="5" eb="6">
      <t>シツ</t>
    </rPh>
    <rPh sb="6" eb="7">
      <t>ギョウ</t>
    </rPh>
    <rPh sb="8" eb="10">
      <t>シツニン</t>
    </rPh>
    <phoneticPr fontId="4"/>
  </si>
  <si>
    <t>　　16．記憶障害</t>
    <rPh sb="5" eb="7">
      <t>キオク</t>
    </rPh>
    <rPh sb="7" eb="9">
      <t>ショウガイ</t>
    </rPh>
    <phoneticPr fontId="4"/>
  </si>
  <si>
    <t>　　17．注意障害</t>
    <rPh sb="5" eb="7">
      <t>チュウイ</t>
    </rPh>
    <rPh sb="7" eb="9">
      <t>ショウガイ</t>
    </rPh>
    <phoneticPr fontId="4"/>
  </si>
  <si>
    <t>　　18．遂行機能障害</t>
    <rPh sb="5" eb="7">
      <t>スイコウ</t>
    </rPh>
    <rPh sb="7" eb="9">
      <t>キノウ</t>
    </rPh>
    <rPh sb="9" eb="11">
      <t>ショウガイ</t>
    </rPh>
    <phoneticPr fontId="4"/>
  </si>
  <si>
    <t>　　19．構音障害（有・無）</t>
    <rPh sb="5" eb="6">
      <t>コウ</t>
    </rPh>
    <rPh sb="6" eb="7">
      <t>オン</t>
    </rPh>
    <rPh sb="7" eb="9">
      <t>ショウガイ</t>
    </rPh>
    <rPh sb="10" eb="11">
      <t>ユウ</t>
    </rPh>
    <rPh sb="12" eb="13">
      <t>ム</t>
    </rPh>
    <phoneticPr fontId="4"/>
  </si>
  <si>
    <t>　　20．嚥下障害（有・無）</t>
    <rPh sb="5" eb="7">
      <t>エンゲ</t>
    </rPh>
    <rPh sb="7" eb="9">
      <t>ショウガイ</t>
    </rPh>
    <rPh sb="10" eb="11">
      <t>ユウ</t>
    </rPh>
    <rPh sb="12" eb="13">
      <t>ム</t>
    </rPh>
    <phoneticPr fontId="4"/>
  </si>
  <si>
    <t>　　21．基本動作能力</t>
    <rPh sb="5" eb="7">
      <t>キホン</t>
    </rPh>
    <rPh sb="7" eb="9">
      <t>ドウサ</t>
    </rPh>
    <rPh sb="9" eb="11">
      <t>ノウリョク</t>
    </rPh>
    <phoneticPr fontId="4"/>
  </si>
  <si>
    <t>　　22．下肢装具使用（記載）</t>
    <rPh sb="5" eb="7">
      <t>カシ</t>
    </rPh>
    <rPh sb="7" eb="9">
      <t>ソウグ</t>
    </rPh>
    <rPh sb="9" eb="11">
      <t>シヨウ</t>
    </rPh>
    <rPh sb="12" eb="14">
      <t>キサイ</t>
    </rPh>
    <phoneticPr fontId="4"/>
  </si>
  <si>
    <t>　無</t>
    <rPh sb="1" eb="2">
      <t>ナ</t>
    </rPh>
    <phoneticPr fontId="4"/>
  </si>
  <si>
    <t>　　変わらず</t>
    <rPh sb="2" eb="3">
      <t>カ</t>
    </rPh>
    <phoneticPr fontId="4"/>
  </si>
  <si>
    <t>千葉県共用脳卒中地域医療連携パス　栄養シート</t>
    <rPh sb="0" eb="14">
      <t>チバケンキョウヨウノウソッチュウチイキイリョウレンケイ</t>
    </rPh>
    <rPh sb="17" eb="19">
      <t>エイヨウ</t>
    </rPh>
    <phoneticPr fontId="39"/>
  </si>
  <si>
    <t>施設名：</t>
    <rPh sb="0" eb="2">
      <t>シセツ</t>
    </rPh>
    <rPh sb="2" eb="3">
      <t>メイ</t>
    </rPh>
    <phoneticPr fontId="39"/>
  </si>
  <si>
    <t>作成日：</t>
    <rPh sb="0" eb="3">
      <t>サクセイビ</t>
    </rPh>
    <phoneticPr fontId="39"/>
  </si>
  <si>
    <t>平成</t>
    <rPh sb="0" eb="2">
      <t>ヘイセイ</t>
    </rPh>
    <phoneticPr fontId="39"/>
  </si>
  <si>
    <t>年</t>
    <rPh sb="0" eb="1">
      <t>ネン</t>
    </rPh>
    <phoneticPr fontId="39"/>
  </si>
  <si>
    <t>月</t>
    <rPh sb="0" eb="1">
      <t>ゲツ</t>
    </rPh>
    <phoneticPr fontId="39"/>
  </si>
  <si>
    <t>日</t>
    <rPh sb="0" eb="1">
      <t>ニチ</t>
    </rPh>
    <phoneticPr fontId="39"/>
  </si>
  <si>
    <t>連絡先：</t>
    <rPh sb="0" eb="3">
      <t>レンラクサキ</t>
    </rPh>
    <phoneticPr fontId="39"/>
  </si>
  <si>
    <t>直通</t>
    <rPh sb="0" eb="2">
      <t>チョクツウ</t>
    </rPh>
    <phoneticPr fontId="39"/>
  </si>
  <si>
    <t>代表</t>
    <rPh sb="0" eb="2">
      <t>ダイヒョウ</t>
    </rPh>
    <phoneticPr fontId="39"/>
  </si>
  <si>
    <t>作成者</t>
    <rPh sb="0" eb="3">
      <t>サクセイシャ</t>
    </rPh>
    <phoneticPr fontId="39"/>
  </si>
  <si>
    <t>患者氏名：</t>
    <rPh sb="0" eb="2">
      <t>カンジャ</t>
    </rPh>
    <rPh sb="2" eb="4">
      <t>シメイ</t>
    </rPh>
    <phoneticPr fontId="39"/>
  </si>
  <si>
    <t>様</t>
    <rPh sb="0" eb="1">
      <t>サマ</t>
    </rPh>
    <phoneticPr fontId="39"/>
  </si>
  <si>
    <t>年齢：</t>
    <rPh sb="0" eb="2">
      <t>ネンレイ</t>
    </rPh>
    <phoneticPr fontId="39"/>
  </si>
  <si>
    <t>歳</t>
    <rPh sb="0" eb="1">
      <t>サイ</t>
    </rPh>
    <phoneticPr fontId="39"/>
  </si>
  <si>
    <t>性別：</t>
    <rPh sb="0" eb="2">
      <t>セイベツ</t>
    </rPh>
    <phoneticPr fontId="39"/>
  </si>
  <si>
    <t>男</t>
    <rPh sb="0" eb="1">
      <t>オトコ</t>
    </rPh>
    <phoneticPr fontId="39"/>
  </si>
  <si>
    <t>女</t>
    <rPh sb="0" eb="1">
      <t>オンナ</t>
    </rPh>
    <phoneticPr fontId="39"/>
  </si>
  <si>
    <t>生年月日：</t>
    <rPh sb="0" eb="2">
      <t>セイネン</t>
    </rPh>
    <rPh sb="2" eb="4">
      <t>ガッピ</t>
    </rPh>
    <phoneticPr fontId="39"/>
  </si>
  <si>
    <t>M</t>
    <phoneticPr fontId="39"/>
  </si>
  <si>
    <t>T</t>
    <phoneticPr fontId="39"/>
  </si>
  <si>
    <t>月</t>
    <rPh sb="0" eb="1">
      <t>ガツ</t>
    </rPh>
    <phoneticPr fontId="39"/>
  </si>
  <si>
    <t>身長：</t>
    <rPh sb="0" eb="2">
      <t>シンチョウ</t>
    </rPh>
    <phoneticPr fontId="39"/>
  </si>
  <si>
    <t>cm</t>
    <phoneticPr fontId="39"/>
  </si>
  <si>
    <t>体重：</t>
    <rPh sb="0" eb="2">
      <t>タイジュウ</t>
    </rPh>
    <phoneticPr fontId="39"/>
  </si>
  <si>
    <t>kg</t>
    <phoneticPr fontId="39"/>
  </si>
  <si>
    <t>S</t>
    <phoneticPr fontId="39"/>
  </si>
  <si>
    <t>H</t>
    <phoneticPr fontId="39"/>
  </si>
  <si>
    <t>BMI：</t>
    <phoneticPr fontId="39"/>
  </si>
  <si>
    <t>標準体重：</t>
    <rPh sb="0" eb="2">
      <t>ヒョウジュン</t>
    </rPh>
    <rPh sb="2" eb="4">
      <t>タイジュウ</t>
    </rPh>
    <phoneticPr fontId="39"/>
  </si>
  <si>
    <t>＜食事情報＞</t>
    <rPh sb="1" eb="3">
      <t>ショクジ</t>
    </rPh>
    <rPh sb="3" eb="5">
      <t>ジョウホウ</t>
    </rPh>
    <phoneticPr fontId="39"/>
  </si>
  <si>
    <t>経口</t>
    <rPh sb="0" eb="2">
      <t>ケイコウ</t>
    </rPh>
    <phoneticPr fontId="39"/>
  </si>
  <si>
    <t>経管</t>
    <rPh sb="0" eb="1">
      <t>ケイ</t>
    </rPh>
    <rPh sb="1" eb="2">
      <t>カン</t>
    </rPh>
    <phoneticPr fontId="39"/>
  </si>
  <si>
    <t>食種</t>
    <rPh sb="0" eb="2">
      <t>ショクシュ</t>
    </rPh>
    <phoneticPr fontId="39"/>
  </si>
  <si>
    <t>エネルギー</t>
    <phoneticPr fontId="39"/>
  </si>
  <si>
    <t>kcaｌ</t>
    <phoneticPr fontId="39"/>
  </si>
  <si>
    <t>蛋白質</t>
    <rPh sb="0" eb="3">
      <t>タンパクシツ</t>
    </rPh>
    <phoneticPr fontId="39"/>
  </si>
  <si>
    <t>g</t>
    <phoneticPr fontId="39"/>
  </si>
  <si>
    <t>摂取量：</t>
    <rPh sb="0" eb="2">
      <t>セッシュ</t>
    </rPh>
    <rPh sb="2" eb="3">
      <t>リョウ</t>
    </rPh>
    <phoneticPr fontId="39"/>
  </si>
  <si>
    <t>主</t>
    <rPh sb="0" eb="1">
      <t>シュ</t>
    </rPh>
    <phoneticPr fontId="39"/>
  </si>
  <si>
    <t>％</t>
    <phoneticPr fontId="39"/>
  </si>
  <si>
    <t>副</t>
    <rPh sb="0" eb="1">
      <t>フク</t>
    </rPh>
    <phoneticPr fontId="39"/>
  </si>
  <si>
    <t>経管水分量</t>
    <rPh sb="0" eb="1">
      <t>ケイ</t>
    </rPh>
    <rPh sb="1" eb="2">
      <t>カン</t>
    </rPh>
    <rPh sb="2" eb="4">
      <t>スイブン</t>
    </rPh>
    <rPh sb="4" eb="5">
      <t>リョウ</t>
    </rPh>
    <phoneticPr fontId="39"/>
  </si>
  <si>
    <t>追加</t>
    <rPh sb="0" eb="2">
      <t>ツイカ</t>
    </rPh>
    <phoneticPr fontId="39"/>
  </si>
  <si>
    <t>総量</t>
    <rPh sb="0" eb="2">
      <t>ソウリョウ</t>
    </rPh>
    <phoneticPr fontId="39"/>
  </si>
  <si>
    <t>ml</t>
    <phoneticPr fontId="39"/>
  </si>
  <si>
    <t>その他特記事項</t>
    <rPh sb="2" eb="3">
      <t>ホカ</t>
    </rPh>
    <rPh sb="3" eb="5">
      <t>トッキ</t>
    </rPh>
    <rPh sb="5" eb="7">
      <t>ジコウ</t>
    </rPh>
    <phoneticPr fontId="39"/>
  </si>
  <si>
    <t>＜分類シート＞</t>
    <rPh sb="1" eb="3">
      <t>ブンルイ</t>
    </rPh>
    <phoneticPr fontId="39"/>
  </si>
  <si>
    <t>飲水とろみの状態</t>
    <rPh sb="0" eb="1">
      <t>イン</t>
    </rPh>
    <rPh sb="1" eb="2">
      <t>スイ</t>
    </rPh>
    <rPh sb="6" eb="8">
      <t>ジョウタイ</t>
    </rPh>
    <phoneticPr fontId="39"/>
  </si>
  <si>
    <t>段階０　とろみなし</t>
    <rPh sb="0" eb="2">
      <t>ダンカイ</t>
    </rPh>
    <phoneticPr fontId="39"/>
  </si>
  <si>
    <t>段階１　薄いとろみ</t>
    <rPh sb="0" eb="2">
      <t>ダンカイ</t>
    </rPh>
    <rPh sb="4" eb="5">
      <t>ウス</t>
    </rPh>
    <phoneticPr fontId="39"/>
  </si>
  <si>
    <t>段階２　中間のとろみ</t>
    <rPh sb="0" eb="2">
      <t>ダンカイ</t>
    </rPh>
    <rPh sb="4" eb="6">
      <t>チュウカン</t>
    </rPh>
    <phoneticPr fontId="39"/>
  </si>
  <si>
    <t>段階３　濃いとろみ</t>
    <rPh sb="0" eb="2">
      <t>ダンカイ</t>
    </rPh>
    <rPh sb="4" eb="5">
      <t>コ</t>
    </rPh>
    <phoneticPr fontId="39"/>
  </si>
  <si>
    <t>１mm角
極きざみ</t>
    <rPh sb="3" eb="4">
      <t>カク</t>
    </rPh>
    <rPh sb="5" eb="6">
      <t>ゴク</t>
    </rPh>
    <phoneticPr fontId="39"/>
  </si>
  <si>
    <t>５mm角
きざみ</t>
    <rPh sb="3" eb="4">
      <t>カク</t>
    </rPh>
    <phoneticPr fontId="39"/>
  </si>
  <si>
    <t>１cm角
さいの目</t>
    <rPh sb="3" eb="4">
      <t>カク</t>
    </rPh>
    <rPh sb="8" eb="9">
      <t>メ</t>
    </rPh>
    <phoneticPr fontId="39"/>
  </si>
  <si>
    <t>２cm角
一口大</t>
    <rPh sb="3" eb="4">
      <t>カク</t>
    </rPh>
    <rPh sb="5" eb="7">
      <t>ヒトクチ</t>
    </rPh>
    <rPh sb="7" eb="8">
      <t>ダイ</t>
    </rPh>
    <phoneticPr fontId="39"/>
  </si>
  <si>
    <t>それ以上
原形</t>
    <rPh sb="2" eb="4">
      <t>イジョウ</t>
    </rPh>
    <rPh sb="5" eb="7">
      <t>ゲンケイ</t>
    </rPh>
    <phoneticPr fontId="39"/>
  </si>
  <si>
    <t>大きさ</t>
    <rPh sb="0" eb="1">
      <t>オオ</t>
    </rPh>
    <phoneticPr fontId="39"/>
  </si>
  <si>
    <t>説明</t>
    <rPh sb="0" eb="2">
      <t>セツメイ</t>
    </rPh>
    <phoneticPr fontId="39"/>
  </si>
  <si>
    <t>０ｊ：</t>
    <phoneticPr fontId="39"/>
  </si>
  <si>
    <t>均質で、付着性・凝集性・硬さに配慮したゼリー。</t>
    <rPh sb="0" eb="2">
      <t>キンシツ</t>
    </rPh>
    <rPh sb="4" eb="6">
      <t>フチャク</t>
    </rPh>
    <rPh sb="6" eb="7">
      <t>セイ</t>
    </rPh>
    <rPh sb="8" eb="11">
      <t>ギョウシュウセイ</t>
    </rPh>
    <rPh sb="12" eb="13">
      <t>カタ</t>
    </rPh>
    <rPh sb="15" eb="17">
      <t>ハイリョ</t>
    </rPh>
    <phoneticPr fontId="39"/>
  </si>
  <si>
    <t>離水が少なく、スライス状にすくうことが可能。</t>
    <rPh sb="0" eb="2">
      <t>リスイ</t>
    </rPh>
    <rPh sb="3" eb="4">
      <t>スク</t>
    </rPh>
    <rPh sb="11" eb="12">
      <t>ジョウ</t>
    </rPh>
    <rPh sb="19" eb="21">
      <t>カノウ</t>
    </rPh>
    <phoneticPr fontId="39"/>
  </si>
  <si>
    <t>０ｔ：</t>
    <phoneticPr fontId="39"/>
  </si>
  <si>
    <t>均質で、付着性・凝集性・硬さに配慮したとろみ水。</t>
    <rPh sb="0" eb="2">
      <t>キンシツ</t>
    </rPh>
    <rPh sb="4" eb="6">
      <t>フチャク</t>
    </rPh>
    <rPh sb="6" eb="7">
      <t>セイ</t>
    </rPh>
    <rPh sb="8" eb="11">
      <t>ギョウシュウセイ</t>
    </rPh>
    <rPh sb="12" eb="13">
      <t>カタ</t>
    </rPh>
    <rPh sb="15" eb="17">
      <t>ハイリョ</t>
    </rPh>
    <rPh sb="22" eb="23">
      <t>スイ</t>
    </rPh>
    <phoneticPr fontId="39"/>
  </si>
  <si>
    <t>（原則的には、中間のとろみあるいは濃いとろみのどちらかが適している。）</t>
    <rPh sb="1" eb="4">
      <t>ゲンソクテキ</t>
    </rPh>
    <rPh sb="7" eb="9">
      <t>チュウカン</t>
    </rPh>
    <rPh sb="17" eb="18">
      <t>コ</t>
    </rPh>
    <rPh sb="28" eb="29">
      <t>テキ</t>
    </rPh>
    <phoneticPr fontId="39"/>
  </si>
  <si>
    <t>１ｊ：</t>
    <phoneticPr fontId="39"/>
  </si>
  <si>
    <t>均質で、付着性・凝集性・硬さ・離水に配慮したゼリー・プリン・ムース状のもの。</t>
    <rPh sb="0" eb="2">
      <t>キンシツ</t>
    </rPh>
    <rPh sb="4" eb="6">
      <t>フチャク</t>
    </rPh>
    <rPh sb="6" eb="7">
      <t>セイ</t>
    </rPh>
    <rPh sb="8" eb="11">
      <t>ギョウシュウセイ</t>
    </rPh>
    <rPh sb="12" eb="13">
      <t>カタ</t>
    </rPh>
    <rPh sb="15" eb="17">
      <t>リスイ</t>
    </rPh>
    <rPh sb="18" eb="20">
      <t>ハイリョ</t>
    </rPh>
    <rPh sb="33" eb="34">
      <t>ジョウ</t>
    </rPh>
    <phoneticPr fontId="39"/>
  </si>
  <si>
    <t>２－１：</t>
    <phoneticPr fontId="39"/>
  </si>
  <si>
    <t>ピューレ・ペースト・ミキサー食など、均質でなめらかでべたつかず、まとまりやすいもの。</t>
    <rPh sb="14" eb="15">
      <t>ショク</t>
    </rPh>
    <rPh sb="18" eb="20">
      <t>キンシツ</t>
    </rPh>
    <phoneticPr fontId="39"/>
  </si>
  <si>
    <t>スプーンですくって食べることが可能なもの。</t>
    <rPh sb="9" eb="10">
      <t>タ</t>
    </rPh>
    <rPh sb="15" eb="17">
      <t>カノウ</t>
    </rPh>
    <phoneticPr fontId="39"/>
  </si>
  <si>
    <t>２－２：</t>
    <phoneticPr fontId="39"/>
  </si>
  <si>
    <t>ピューレ・ペースト・ミキサー食などで、べたつかず、まとまりやすいもので不均質なものも含む。</t>
    <rPh sb="14" eb="15">
      <t>ショク</t>
    </rPh>
    <rPh sb="35" eb="38">
      <t>フキンシツ</t>
    </rPh>
    <rPh sb="42" eb="43">
      <t>フク</t>
    </rPh>
    <phoneticPr fontId="39"/>
  </si>
  <si>
    <t>：</t>
    <phoneticPr fontId="39"/>
  </si>
  <si>
    <t>形はあるが、押しつぶしが容易、</t>
    <rPh sb="0" eb="1">
      <t>カタチ</t>
    </rPh>
    <rPh sb="6" eb="7">
      <t>オ</t>
    </rPh>
    <rPh sb="12" eb="14">
      <t>ヨウイ</t>
    </rPh>
    <phoneticPr fontId="39"/>
  </si>
  <si>
    <t>食塊形成や移送が容易、咽頭でばらけず嚥下しやすいように配慮されたもの。</t>
  </si>
  <si>
    <t>多量の離水がない。</t>
    <rPh sb="0" eb="2">
      <t>タリョウ</t>
    </rPh>
    <rPh sb="3" eb="5">
      <t>リスイ</t>
    </rPh>
    <phoneticPr fontId="39"/>
  </si>
  <si>
    <t>硬さ・ばらけやすさ・貼りつきのないもの。箸やスプーンで切れるやわらかさ。</t>
    <rPh sb="0" eb="1">
      <t>カタ</t>
    </rPh>
    <rPh sb="10" eb="11">
      <t>ハ</t>
    </rPh>
    <rPh sb="20" eb="21">
      <t>ハシ</t>
    </rPh>
    <rPh sb="27" eb="28">
      <t>キ</t>
    </rPh>
    <phoneticPr fontId="39"/>
  </si>
  <si>
    <t>栄養シート</t>
    <rPh sb="0" eb="2">
      <t>エイヨウ</t>
    </rPh>
    <phoneticPr fontId="4"/>
  </si>
  <si>
    <t>平成27年4月版</t>
    <rPh sb="0" eb="2">
      <t>ヘイセイ</t>
    </rPh>
    <rPh sb="4" eb="5">
      <t>ネン</t>
    </rPh>
    <rPh sb="6" eb="7">
      <t>ガツ</t>
    </rPh>
    <rPh sb="7" eb="8">
      <t>ハン</t>
    </rPh>
    <phoneticPr fontId="4"/>
  </si>
  <si>
    <t>平成27年4月版</t>
    <rPh sb="0" eb="2">
      <t>ヘイセイ</t>
    </rPh>
    <rPh sb="4" eb="5">
      <t>ネン</t>
    </rPh>
    <rPh sb="6" eb="7">
      <t>ガツ</t>
    </rPh>
    <rPh sb="7" eb="8">
      <t>バン</t>
    </rPh>
    <phoneticPr fontId="4"/>
  </si>
  <si>
    <t>口腔衛生/自立度</t>
    <rPh sb="0" eb="2">
      <t>コウクウ</t>
    </rPh>
    <rPh sb="2" eb="4">
      <t>エイセイ</t>
    </rPh>
    <rPh sb="5" eb="8">
      <t>ジリツド</t>
    </rPh>
    <phoneticPr fontId="39"/>
  </si>
  <si>
    <t>歯磨き</t>
    <rPh sb="0" eb="2">
      <t>ハミガ</t>
    </rPh>
    <phoneticPr fontId="39"/>
  </si>
  <si>
    <t>□自立　　　□一部介助　　　　□全介助</t>
    <rPh sb="1" eb="3">
      <t>ジリツ</t>
    </rPh>
    <rPh sb="7" eb="9">
      <t>イチブ</t>
    </rPh>
    <rPh sb="9" eb="11">
      <t>カイジョ</t>
    </rPh>
    <rPh sb="16" eb="19">
      <t>ゼンカイジョ</t>
    </rPh>
    <phoneticPr fontId="39"/>
  </si>
  <si>
    <t xml:space="preserve"> コップの水を自分で口に含むこと　（□できる　　□できない）</t>
    <rPh sb="5" eb="6">
      <t>ミズ</t>
    </rPh>
    <rPh sb="7" eb="9">
      <t>ジブン</t>
    </rPh>
    <rPh sb="10" eb="11">
      <t>クチ</t>
    </rPh>
    <rPh sb="12" eb="13">
      <t>フク</t>
    </rPh>
    <phoneticPr fontId="39"/>
  </si>
  <si>
    <t>□強いうがいができる　　□口に含む程度　　□飲み込んでしまう　　□むせる</t>
    <rPh sb="1" eb="2">
      <t>ツヨ</t>
    </rPh>
    <rPh sb="13" eb="14">
      <t>クチ</t>
    </rPh>
    <rPh sb="15" eb="16">
      <t>フク</t>
    </rPh>
    <rPh sb="17" eb="19">
      <t>テイド</t>
    </rPh>
    <rPh sb="22" eb="23">
      <t>ノ</t>
    </rPh>
    <rPh sb="24" eb="25">
      <t>コ</t>
    </rPh>
    <phoneticPr fontId="39"/>
  </si>
  <si>
    <t>義歯着脱</t>
    <rPh sb="0" eb="2">
      <t>ギシ</t>
    </rPh>
    <rPh sb="2" eb="4">
      <t>チャクダツ</t>
    </rPh>
    <phoneticPr fontId="39"/>
  </si>
  <si>
    <t>□自立　　  □着脱のどちらかを介助（□着　  □脱）　　  □全介助</t>
    <rPh sb="1" eb="3">
      <t>ジリツ</t>
    </rPh>
    <rPh sb="16" eb="18">
      <t>カイジョ</t>
    </rPh>
    <rPh sb="20" eb="21">
      <t>チャク</t>
    </rPh>
    <rPh sb="25" eb="26">
      <t>ダツ</t>
    </rPh>
    <rPh sb="32" eb="35">
      <t>ゼンカイジョ</t>
    </rPh>
    <phoneticPr fontId="39"/>
  </si>
  <si>
    <t>義歯清掃</t>
    <rPh sb="0" eb="2">
      <t>ギシ</t>
    </rPh>
    <rPh sb="2" eb="4">
      <t>セイソウ</t>
    </rPh>
    <phoneticPr fontId="39"/>
  </si>
  <si>
    <t>□自立　　　□一部介助　　　□全介助</t>
    <rPh sb="1" eb="3">
      <t>ジリツ</t>
    </rPh>
    <rPh sb="7" eb="9">
      <t>イチブ</t>
    </rPh>
    <rPh sb="9" eb="11">
      <t>カイジョ</t>
    </rPh>
    <rPh sb="15" eb="18">
      <t>ゼンカイジョ</t>
    </rPh>
    <phoneticPr fontId="39"/>
  </si>
  <si>
    <t>義歯管理</t>
    <rPh sb="0" eb="2">
      <t>ギシ</t>
    </rPh>
    <rPh sb="2" eb="4">
      <t>カンリ</t>
    </rPh>
    <phoneticPr fontId="39"/>
  </si>
  <si>
    <t>口腔ケア用具等</t>
    <rPh sb="0" eb="2">
      <t>コウクウ</t>
    </rPh>
    <rPh sb="4" eb="6">
      <t>ヨウグ</t>
    </rPh>
    <rPh sb="6" eb="7">
      <t>トウ</t>
    </rPh>
    <phoneticPr fontId="39"/>
  </si>
  <si>
    <t>□歯ブラシ　□電動歯ブラシ　□スポンジブラシ　□義歯ブラシ　□保湿剤　 　□義歯洗浄剤　  □その他（　　　　　　　　　　　　　　　　　　　　　　　　　　　　　　　　　　　　　　　　　　　）　</t>
    <rPh sb="1" eb="2">
      <t>ハ</t>
    </rPh>
    <rPh sb="7" eb="9">
      <t>デンドウ</t>
    </rPh>
    <rPh sb="9" eb="10">
      <t>ハ</t>
    </rPh>
    <rPh sb="24" eb="26">
      <t>ギシ</t>
    </rPh>
    <rPh sb="31" eb="33">
      <t>ホシツ</t>
    </rPh>
    <rPh sb="33" eb="34">
      <t>ザイ</t>
    </rPh>
    <rPh sb="38" eb="40">
      <t>ギシ</t>
    </rPh>
    <rPh sb="40" eb="43">
      <t>センジョウザイ</t>
    </rPh>
    <rPh sb="49" eb="50">
      <t>タ</t>
    </rPh>
    <phoneticPr fontId="39"/>
  </si>
  <si>
    <t>専門職による口腔ケアの必要性の有無</t>
    <rPh sb="0" eb="2">
      <t>センモン</t>
    </rPh>
    <rPh sb="2" eb="3">
      <t>ショク</t>
    </rPh>
    <rPh sb="6" eb="8">
      <t>コウクウ</t>
    </rPh>
    <rPh sb="11" eb="14">
      <t>ヒツヨウセイ</t>
    </rPh>
    <rPh sb="15" eb="17">
      <t>ウム</t>
    </rPh>
    <phoneticPr fontId="39"/>
  </si>
  <si>
    <t>う蝕</t>
    <rPh sb="1" eb="2">
      <t>ショク</t>
    </rPh>
    <phoneticPr fontId="39"/>
  </si>
  <si>
    <t>□なし　　　□あり（□緊急を要する　□いずれ治療が必要　　部位：                      )</t>
    <rPh sb="11" eb="13">
      <t>キンキュウ</t>
    </rPh>
    <rPh sb="14" eb="15">
      <t>ヨウ</t>
    </rPh>
    <rPh sb="22" eb="24">
      <t>チリョウ</t>
    </rPh>
    <rPh sb="25" eb="27">
      <t>ヒツヨウ</t>
    </rPh>
    <rPh sb="29" eb="31">
      <t>ブイ</t>
    </rPh>
    <phoneticPr fontId="39"/>
  </si>
  <si>
    <t>歯肉炎・歯周炎</t>
    <rPh sb="0" eb="2">
      <t>シニク</t>
    </rPh>
    <rPh sb="2" eb="3">
      <t>エン</t>
    </rPh>
    <rPh sb="4" eb="7">
      <t>シシュウエン</t>
    </rPh>
    <phoneticPr fontId="39"/>
  </si>
  <si>
    <t>□なし・軽度　　　□中等度　　　　□重度</t>
    <rPh sb="4" eb="6">
      <t>ケイド</t>
    </rPh>
    <rPh sb="10" eb="12">
      <t>チュウトウ</t>
    </rPh>
    <rPh sb="12" eb="13">
      <t>ド</t>
    </rPh>
    <rPh sb="18" eb="20">
      <t>ジュウド</t>
    </rPh>
    <phoneticPr fontId="39"/>
  </si>
  <si>
    <t>口腔乾燥</t>
    <rPh sb="0" eb="2">
      <t>コウクウ</t>
    </rPh>
    <rPh sb="2" eb="4">
      <t>カンソウ</t>
    </rPh>
    <phoneticPr fontId="39"/>
  </si>
  <si>
    <t>□なし　　　□軽度　　　　□重度</t>
    <rPh sb="7" eb="9">
      <t>ケイド</t>
    </rPh>
    <rPh sb="14" eb="16">
      <t>ジュウド</t>
    </rPh>
    <phoneticPr fontId="39"/>
  </si>
  <si>
    <t>その他粘膜疾患</t>
    <rPh sb="2" eb="3">
      <t>タ</t>
    </rPh>
    <rPh sb="3" eb="5">
      <t>ネンマク</t>
    </rPh>
    <rPh sb="5" eb="7">
      <t>シッカン</t>
    </rPh>
    <phoneticPr fontId="39"/>
  </si>
  <si>
    <t>義歯の状況</t>
    <rPh sb="0" eb="2">
      <t>ギシ</t>
    </rPh>
    <rPh sb="3" eb="5">
      <t>ジョウキョウ</t>
    </rPh>
    <phoneticPr fontId="39"/>
  </si>
  <si>
    <t>有無</t>
    <rPh sb="0" eb="2">
      <t>ウム</t>
    </rPh>
    <phoneticPr fontId="39"/>
  </si>
  <si>
    <t>　上顎　　□あり（□使用　□不使用）　　　　□なし</t>
    <rPh sb="1" eb="3">
      <t>ジョウガク</t>
    </rPh>
    <rPh sb="10" eb="12">
      <t>シヨウ</t>
    </rPh>
    <rPh sb="14" eb="17">
      <t>フシヨウ</t>
    </rPh>
    <phoneticPr fontId="39"/>
  </si>
  <si>
    <t>　下顎　　□あり（□使用　□不使用）　　　　□なし</t>
    <rPh sb="1" eb="3">
      <t>カガク</t>
    </rPh>
    <rPh sb="10" eb="12">
      <t>シヨウ</t>
    </rPh>
    <rPh sb="14" eb="17">
      <t>フシヨウ</t>
    </rPh>
    <phoneticPr fontId="39"/>
  </si>
  <si>
    <t>適合状況</t>
    <rPh sb="0" eb="2">
      <t>テキゴウ</t>
    </rPh>
    <rPh sb="2" eb="4">
      <t>ジョウキョウ</t>
    </rPh>
    <phoneticPr fontId="39"/>
  </si>
  <si>
    <t>　上顎　　□良好　　 □不適合・破損</t>
    <rPh sb="1" eb="3">
      <t>ジョウガク</t>
    </rPh>
    <rPh sb="6" eb="8">
      <t>リョウコウ</t>
    </rPh>
    <rPh sb="12" eb="15">
      <t>フテキゴウ</t>
    </rPh>
    <rPh sb="16" eb="18">
      <t>ハソン</t>
    </rPh>
    <phoneticPr fontId="39"/>
  </si>
  <si>
    <t>　下顎　　□良好　　 □不適合・破損</t>
    <rPh sb="1" eb="3">
      <t>カガク</t>
    </rPh>
    <rPh sb="6" eb="8">
      <t>リョウコウ</t>
    </rPh>
    <rPh sb="12" eb="15">
      <t>フテキゴウ</t>
    </rPh>
    <rPh sb="16" eb="18">
      <t>ハソン</t>
    </rPh>
    <phoneticPr fontId="39"/>
  </si>
  <si>
    <t>使用状況</t>
    <rPh sb="0" eb="2">
      <t>シヨウ</t>
    </rPh>
    <rPh sb="2" eb="4">
      <t>ジョウキョウ</t>
    </rPh>
    <phoneticPr fontId="39"/>
  </si>
  <si>
    <t>□就寝時以外常時使用　　□食事時のみ　　□不使用　　□その他（　　　　　　　　　　　　）</t>
    <rPh sb="1" eb="3">
      <t>シュウシン</t>
    </rPh>
    <rPh sb="3" eb="4">
      <t>ジ</t>
    </rPh>
    <rPh sb="4" eb="6">
      <t>イガイ</t>
    </rPh>
    <rPh sb="6" eb="8">
      <t>ジョウジ</t>
    </rPh>
    <rPh sb="8" eb="10">
      <t>シヨウ</t>
    </rPh>
    <rPh sb="13" eb="15">
      <t>ショクジ</t>
    </rPh>
    <rPh sb="15" eb="16">
      <t>ジ</t>
    </rPh>
    <rPh sb="21" eb="24">
      <t>フシヨウ</t>
    </rPh>
    <rPh sb="29" eb="30">
      <t>タ</t>
    </rPh>
    <phoneticPr fontId="39"/>
  </si>
  <si>
    <t>清掃状況</t>
    <rPh sb="0" eb="2">
      <t>セイソウ</t>
    </rPh>
    <rPh sb="2" eb="4">
      <t>ジョウキョウ</t>
    </rPh>
    <phoneticPr fontId="39"/>
  </si>
  <si>
    <t>□良好　　　□要改善</t>
    <rPh sb="1" eb="3">
      <t>リョウコウ</t>
    </rPh>
    <rPh sb="7" eb="8">
      <t>ヨウ</t>
    </rPh>
    <rPh sb="8" eb="10">
      <t>カイゼン</t>
    </rPh>
    <phoneticPr fontId="39"/>
  </si>
  <si>
    <t>治療の必要性の有無</t>
    <rPh sb="0" eb="2">
      <t>チリョウ</t>
    </rPh>
    <rPh sb="3" eb="6">
      <t>ヒツヨウセイ</t>
    </rPh>
    <rPh sb="7" eb="9">
      <t>ウム</t>
    </rPh>
    <phoneticPr fontId="39"/>
  </si>
  <si>
    <t>□なし　 　　□あり（□う蝕　　□義歯　　□その他：　　　　　　　　　　　　　　　　　）</t>
    <rPh sb="13" eb="14">
      <t>ショク</t>
    </rPh>
    <rPh sb="17" eb="19">
      <t>ギシ</t>
    </rPh>
    <rPh sb="24" eb="25">
      <t>タ</t>
    </rPh>
    <phoneticPr fontId="39"/>
  </si>
  <si>
    <t>嚥下機能の評価</t>
    <rPh sb="0" eb="2">
      <t>エンゲ</t>
    </rPh>
    <rPh sb="2" eb="4">
      <t>キノウ</t>
    </rPh>
    <rPh sb="5" eb="7">
      <t>ヒョウカ</t>
    </rPh>
    <phoneticPr fontId="39"/>
  </si>
  <si>
    <t>検査</t>
    <rPh sb="0" eb="2">
      <t>ケンサ</t>
    </rPh>
    <phoneticPr fontId="39"/>
  </si>
  <si>
    <t>□未　　□VF　　□VE　　□その他（　　　　　　　　　　　　　　　　　　　　　　　　　　　　　）</t>
    <rPh sb="1" eb="2">
      <t>ミ</t>
    </rPh>
    <rPh sb="17" eb="18">
      <t>タ</t>
    </rPh>
    <phoneticPr fontId="39"/>
  </si>
  <si>
    <t>所見</t>
    <rPh sb="0" eb="2">
      <t>ショケン</t>
    </rPh>
    <phoneticPr fontId="39"/>
  </si>
  <si>
    <t>嚥下訓練の内容</t>
    <rPh sb="0" eb="2">
      <t>エンゲ</t>
    </rPh>
    <rPh sb="2" eb="4">
      <t>クンレン</t>
    </rPh>
    <rPh sb="5" eb="7">
      <t>ナイヨウ</t>
    </rPh>
    <phoneticPr fontId="39"/>
  </si>
  <si>
    <t>嚥下訓練の必要性の有無</t>
    <rPh sb="0" eb="2">
      <t>エンゲ</t>
    </rPh>
    <rPh sb="2" eb="4">
      <t>クンレン</t>
    </rPh>
    <rPh sb="5" eb="8">
      <t>ヒツヨウセイ</t>
    </rPh>
    <rPh sb="9" eb="11">
      <t>ウム</t>
    </rPh>
    <phoneticPr fontId="39"/>
  </si>
  <si>
    <t>その他特記事項等</t>
    <rPh sb="2" eb="3">
      <t>タ</t>
    </rPh>
    <rPh sb="3" eb="5">
      <t>トッキ</t>
    </rPh>
    <rPh sb="5" eb="7">
      <t>ジコウ</t>
    </rPh>
    <rPh sb="7" eb="8">
      <t>トウ</t>
    </rPh>
    <phoneticPr fontId="39"/>
  </si>
  <si>
    <t>最終歯科受診日</t>
    <rPh sb="0" eb="2">
      <t>サイシュウ</t>
    </rPh>
    <rPh sb="2" eb="4">
      <t>シカ</t>
    </rPh>
    <rPh sb="4" eb="6">
      <t>ジュシン</t>
    </rPh>
    <rPh sb="6" eb="7">
      <t>ビ</t>
    </rPh>
    <phoneticPr fontId="39"/>
  </si>
  <si>
    <t>歯肉：【なし・軽度】総義歯又はほぼ縁上歯石に限られる状態【中等度】ほとんどの部位に縁下歯石が及ぶもの【重度】ほとんどの歯に縁下歯石が認められ、多くの動揺歯が存在する
口腔乾燥：【軽度】唾液の粘性亢進、やや唾液が少ない、唾液が糸を引く、泡が見られる等の状態【重度】唾液が舌粘膜上に見られない状態　　　　　　　　　　　　　　　　　　　　　　　　　　　　　　　　　　　　　　　　　　　　　　　　　　　　　　　　　　　　　　その他関連情報は以下シートをご参照ください。
感染症状況・アレルギー状況・・・診療情報シート（急性期・回復期）　　　　　　　　　　　　　　　　　　　　　　　　　　　　　　　　　PT-INR等データ・・・添付資料　　　　　　　　　　　　　　　　　　　　　　　　　　　　　　　　　　　　　　　　　　　　　　　　　　　　　　　　肺炎の状況等・・・看護シート　　　　　　　　　　　　　　　　　　　　　　　　　　　　　　　　　　　　　　　　　　　　　　　　　　　　　　　　薬剤情報・・・薬剤シート　　　　　　　　　　　　　　　　　　　　　　　　　　　　　　　　　　　　　　　　　　　　　　　　　　　　　　　　　　　構音障害の状況・・・リハシート　　　　　　　　　　　　　　　　　　　　　　　　　　　　　　　　　　　　　　　　　　　　　　　　　　　　　　　食事・栄養の状況・・・栄養シート</t>
    <rPh sb="210" eb="211">
      <t>タ</t>
    </rPh>
    <rPh sb="211" eb="213">
      <t>カンレン</t>
    </rPh>
    <rPh sb="213" eb="215">
      <t>ジョウホウ</t>
    </rPh>
    <rPh sb="216" eb="218">
      <t>イカ</t>
    </rPh>
    <rPh sb="223" eb="225">
      <t>サンショウ</t>
    </rPh>
    <rPh sb="231" eb="234">
      <t>カンセンショウ</t>
    </rPh>
    <rPh sb="234" eb="236">
      <t>ジョウキョウ</t>
    </rPh>
    <rPh sb="242" eb="244">
      <t>ジョウキョウ</t>
    </rPh>
    <rPh sb="247" eb="249">
      <t>シンリョウ</t>
    </rPh>
    <rPh sb="249" eb="251">
      <t>ジョウホウ</t>
    </rPh>
    <rPh sb="255" eb="258">
      <t>キュウセイキ</t>
    </rPh>
    <rPh sb="259" eb="261">
      <t>カイフク</t>
    </rPh>
    <rPh sb="261" eb="262">
      <t>キ</t>
    </rPh>
    <rPh sb="302" eb="303">
      <t>トウ</t>
    </rPh>
    <rPh sb="309" eb="311">
      <t>テンプ</t>
    </rPh>
    <rPh sb="311" eb="313">
      <t>シリョウ</t>
    </rPh>
    <rPh sb="369" eb="371">
      <t>ハイエン</t>
    </rPh>
    <rPh sb="372" eb="374">
      <t>ジョウキョウ</t>
    </rPh>
    <rPh sb="374" eb="375">
      <t>トウ</t>
    </rPh>
    <rPh sb="378" eb="380">
      <t>カンゴ</t>
    </rPh>
    <rPh sb="439" eb="441">
      <t>ヤクザイ</t>
    </rPh>
    <rPh sb="441" eb="443">
      <t>ジョウホウ</t>
    </rPh>
    <rPh sb="446" eb="448">
      <t>ヤクザイ</t>
    </rPh>
    <rPh sb="510" eb="514">
      <t>コウオンショウガイ</t>
    </rPh>
    <rPh sb="515" eb="517">
      <t>ジョウキョウ</t>
    </rPh>
    <rPh sb="580" eb="582">
      <t>ショクジ</t>
    </rPh>
    <rPh sb="583" eb="585">
      <t>エイヨウ</t>
    </rPh>
    <rPh sb="586" eb="588">
      <t>ジョウキョウ</t>
    </rPh>
    <rPh sb="591" eb="593">
      <t>エイヨウ</t>
    </rPh>
    <phoneticPr fontId="39"/>
  </si>
  <si>
    <t>患者氏名</t>
    <rPh sb="0" eb="2">
      <t>カンジャ</t>
    </rPh>
    <rPh sb="2" eb="4">
      <t>シメイ</t>
    </rPh>
    <phoneticPr fontId="39"/>
  </si>
  <si>
    <t>ID</t>
    <phoneticPr fontId="39"/>
  </si>
  <si>
    <t>千葉県共用　脳卒中地域医療連携パス　連携シート</t>
    <rPh sb="0" eb="3">
      <t>チバケン</t>
    </rPh>
    <rPh sb="3" eb="5">
      <t>キョウヨウ</t>
    </rPh>
    <rPh sb="6" eb="9">
      <t>ノウソッチュウ</t>
    </rPh>
    <rPh sb="9" eb="11">
      <t>チイキ</t>
    </rPh>
    <rPh sb="11" eb="13">
      <t>イリョウ</t>
    </rPh>
    <rPh sb="13" eb="15">
      <t>レンケイ</t>
    </rPh>
    <rPh sb="18" eb="20">
      <t>レンケイ</t>
    </rPh>
    <phoneticPr fontId="39"/>
  </si>
  <si>
    <t>うがい</t>
    <phoneticPr fontId="39"/>
  </si>
  <si>
    <t>□なし　　　□あり</t>
    <phoneticPr fontId="39"/>
  </si>
  <si>
    <t>□なし　　　□あり　（　　　　　　　　　　　　　　　　　　　　　         　　　　　　　　　　　　　　）</t>
    <phoneticPr fontId="39"/>
  </si>
  <si>
    <t>□なし　　□あり（　　　　　　　　　　　　　　　　　　　　　　　　　　　　　　　　　　　　　　　　　　　　）</t>
    <phoneticPr fontId="39"/>
  </si>
  <si>
    <t>記入</t>
    <phoneticPr fontId="4"/>
  </si>
  <si>
    <t>歯科・口腔外科　歯科医師名</t>
  </si>
  <si>
    <t>歯科基本情報</t>
    <rPh sb="0" eb="2">
      <t>シカ</t>
    </rPh>
    <rPh sb="2" eb="4">
      <t>キホン</t>
    </rPh>
    <rPh sb="4" eb="6">
      <t>ジョウホウ</t>
    </rPh>
    <phoneticPr fontId="39"/>
  </si>
  <si>
    <t>　月　日</t>
    <rPh sb="1" eb="2">
      <t>ツキ</t>
    </rPh>
    <rPh sb="3" eb="4">
      <t>ニチ</t>
    </rPh>
    <phoneticPr fontId="4"/>
  </si>
  <si>
    <t>送り先</t>
    <phoneticPr fontId="4"/>
  </si>
  <si>
    <r>
      <t>歯科診療情報シート　【急性期/回復期病院作成用】</t>
    </r>
    <r>
      <rPr>
        <sz val="11"/>
        <rFont val="ＭＳ Ｐゴシック"/>
        <family val="3"/>
        <charset val="128"/>
      </rPr>
      <t xml:space="preserve"> 発行病院　　　　　　　　　　　</t>
    </r>
    <rPh sb="0" eb="2">
      <t>シカ</t>
    </rPh>
    <rPh sb="2" eb="4">
      <t>シンリョウ</t>
    </rPh>
    <rPh sb="4" eb="6">
      <t>ジョウホウ</t>
    </rPh>
    <rPh sb="11" eb="14">
      <t>キュウセイキ</t>
    </rPh>
    <rPh sb="15" eb="17">
      <t>カイフク</t>
    </rPh>
    <rPh sb="17" eb="18">
      <t>キ</t>
    </rPh>
    <rPh sb="18" eb="20">
      <t>ビョウイン</t>
    </rPh>
    <rPh sb="20" eb="22">
      <t>サクセイ</t>
    </rPh>
    <rPh sb="22" eb="23">
      <t>ヨウ</t>
    </rPh>
    <rPh sb="25" eb="27">
      <t>ハッコウ</t>
    </rPh>
    <rPh sb="27" eb="29">
      <t>ビョウイン</t>
    </rPh>
    <phoneticPr fontId="39"/>
  </si>
  <si>
    <t>※退院後できるだけ早期にこのシ－トをかかりつけ歯科医にご提示ください。　平成27年4月版</t>
    <rPh sb="1" eb="3">
      <t>タイイン</t>
    </rPh>
    <rPh sb="3" eb="4">
      <t>ゴ</t>
    </rPh>
    <rPh sb="9" eb="11">
      <t>ソウキ</t>
    </rPh>
    <rPh sb="23" eb="26">
      <t>シカイ</t>
    </rPh>
    <rPh sb="28" eb="30">
      <t>テイジ</t>
    </rPh>
    <rPh sb="36" eb="38">
      <t>ヘイセイ</t>
    </rPh>
    <rPh sb="40" eb="41">
      <t>ネン</t>
    </rPh>
    <rPh sb="42" eb="44">
      <t>ガツバン</t>
    </rPh>
    <phoneticPr fontId="39"/>
  </si>
  <si>
    <t>※</t>
    <phoneticPr fontId="4"/>
  </si>
  <si>
    <t>入院時（測定あれば記入）</t>
    <rPh sb="0" eb="2">
      <t>ニュウイン</t>
    </rPh>
    <rPh sb="2" eb="3">
      <t>ジ</t>
    </rPh>
    <rPh sb="4" eb="6">
      <t>ソクテイ</t>
    </rPh>
    <rPh sb="9" eb="11">
      <t>キニュウ</t>
    </rPh>
    <phoneticPr fontId="4"/>
  </si>
  <si>
    <t>体重：</t>
    <rPh sb="0" eb="2">
      <t>タイジュウ</t>
    </rPh>
    <phoneticPr fontId="4"/>
  </si>
  <si>
    <t>kg</t>
    <phoneticPr fontId="4"/>
  </si>
  <si>
    <t>送り先</t>
    <rPh sb="0" eb="1">
      <t>オク</t>
    </rPh>
    <rPh sb="2" eb="3">
      <t>サキ</t>
    </rPh>
    <phoneticPr fontId="4"/>
  </si>
  <si>
    <t>平成27年4月版</t>
    <rPh sb="0" eb="2">
      <t>ヘイセイ</t>
    </rPh>
    <rPh sb="4" eb="5">
      <t>ネン</t>
    </rPh>
    <rPh sb="6" eb="7">
      <t>ガツ</t>
    </rPh>
    <rPh sb="7" eb="8">
      <t>バン</t>
    </rPh>
    <phoneticPr fontId="39"/>
  </si>
  <si>
    <t>退院指導時に同意を頂きます．</t>
    <rPh sb="0" eb="2">
      <t>タイイン</t>
    </rPh>
    <rPh sb="2" eb="5">
      <t>シドウジ</t>
    </rPh>
    <rPh sb="6" eb="8">
      <t>ドウイ</t>
    </rPh>
    <rPh sb="9" eb="10">
      <t>イタダ</t>
    </rPh>
    <phoneticPr fontId="39"/>
  </si>
  <si>
    <r>
      <t>歯科診療情報シート　【急性期/回復期病院作成用】</t>
    </r>
    <r>
      <rPr>
        <sz val="11"/>
        <rFont val="ＭＳ Ｐゴシック"/>
        <family val="3"/>
        <charset val="128"/>
      </rPr>
      <t xml:space="preserve"> 　　　　発行病院</t>
    </r>
    <rPh sb="0" eb="2">
      <t>シカ</t>
    </rPh>
    <rPh sb="2" eb="4">
      <t>シンリョウ</t>
    </rPh>
    <rPh sb="4" eb="6">
      <t>ジョウホウ</t>
    </rPh>
    <rPh sb="11" eb="14">
      <t>キュウセイキ</t>
    </rPh>
    <rPh sb="15" eb="17">
      <t>カイフク</t>
    </rPh>
    <rPh sb="17" eb="18">
      <t>キ</t>
    </rPh>
    <rPh sb="18" eb="20">
      <t>ビョウイン</t>
    </rPh>
    <rPh sb="20" eb="22">
      <t>サクセイ</t>
    </rPh>
    <rPh sb="22" eb="23">
      <t>ヨウ</t>
    </rPh>
    <rPh sb="29" eb="31">
      <t>ハッコウ</t>
    </rPh>
    <rPh sb="31" eb="33">
      <t>ビョウイン</t>
    </rPh>
    <phoneticPr fontId="39"/>
  </si>
  <si>
    <t>転院までの増悪等</t>
    <rPh sb="0" eb="2">
      <t>テンイン</t>
    </rPh>
    <rPh sb="5" eb="7">
      <t>ゾウアク</t>
    </rPh>
    <rPh sb="7" eb="8">
      <t>トウ</t>
    </rPh>
    <phoneticPr fontId="4"/>
  </si>
  <si>
    <t>(          )</t>
    <phoneticPr fontId="4"/>
  </si>
  <si>
    <t>アレルギー</t>
    <phoneticPr fontId="4"/>
  </si>
  <si>
    <r>
      <t>患者名</t>
    </r>
    <r>
      <rPr>
        <sz val="8"/>
        <rFont val="ＭＳ Ｐゴシック"/>
        <family val="3"/>
        <charset val="128"/>
      </rPr>
      <t>(ｲﾆｼｬﾙ可)</t>
    </r>
    <r>
      <rPr>
        <sz val="9"/>
        <rFont val="ＭＳ Ｐゴシック"/>
        <family val="3"/>
        <charset val="128"/>
      </rPr>
      <t>　　</t>
    </r>
    <rPh sb="0" eb="2">
      <t>カンジャ</t>
    </rPh>
    <rPh sb="2" eb="3">
      <t>メイ</t>
    </rPh>
    <rPh sb="9" eb="10">
      <t>カ</t>
    </rPh>
    <phoneticPr fontId="4"/>
  </si>
  <si>
    <t>ＩＤ</t>
    <phoneticPr fontId="4"/>
  </si>
  <si>
    <t>バイタルサイン</t>
    <phoneticPr fontId="4"/>
  </si>
  <si>
    <t>拡張期　</t>
    <phoneticPr fontId="4"/>
  </si>
  <si>
    <t>褥そう　</t>
    <phoneticPr fontId="4"/>
  </si>
  <si>
    <t>ＦＩＭ</t>
    <phoneticPr fontId="4"/>
  </si>
  <si>
    <r>
      <t>患者名</t>
    </r>
    <r>
      <rPr>
        <sz val="8"/>
        <rFont val="ＭＳ Ｐゴシック"/>
        <family val="3"/>
        <charset val="128"/>
      </rPr>
      <t>（イニシャル可）</t>
    </r>
    <r>
      <rPr>
        <sz val="9"/>
        <rFont val="ＭＳ Ｐゴシック"/>
        <family val="3"/>
        <charset val="128"/>
      </rPr>
      <t>　　</t>
    </r>
    <rPh sb="0" eb="2">
      <t>カンジャ</t>
    </rPh>
    <rPh sb="2" eb="3">
      <t>メイ</t>
    </rPh>
    <rPh sb="9" eb="10">
      <t>カ</t>
    </rPh>
    <phoneticPr fontId="4"/>
  </si>
  <si>
    <r>
      <t>患者名</t>
    </r>
    <r>
      <rPr>
        <sz val="8"/>
        <rFont val="ＭＳ Ｐゴシック"/>
        <family val="3"/>
        <charset val="128"/>
      </rPr>
      <t>(イニシャル可】　</t>
    </r>
    <r>
      <rPr>
        <sz val="9"/>
        <rFont val="ＭＳ Ｐゴシック"/>
        <family val="3"/>
        <charset val="128"/>
      </rPr>
      <t>　</t>
    </r>
    <rPh sb="0" eb="2">
      <t>カンジャ</t>
    </rPh>
    <rPh sb="2" eb="3">
      <t>メイ</t>
    </rPh>
    <rPh sb="9" eb="10">
      <t>カ</t>
    </rPh>
    <phoneticPr fontId="4"/>
  </si>
  <si>
    <t>ＩＤ</t>
    <phoneticPr fontId="4"/>
  </si>
  <si>
    <r>
      <t>患者名</t>
    </r>
    <r>
      <rPr>
        <sz val="8"/>
        <rFont val="ＭＳ Ｐゴシック"/>
        <family val="3"/>
        <charset val="128"/>
      </rPr>
      <t>(ｲﾆｼｬﾙ可)　</t>
    </r>
    <r>
      <rPr>
        <sz val="9"/>
        <rFont val="ＭＳ Ｐゴシック"/>
        <family val="3"/>
        <charset val="128"/>
      </rPr>
      <t>　</t>
    </r>
    <rPh sb="0" eb="2">
      <t>カンジャ</t>
    </rPh>
    <rPh sb="2" eb="3">
      <t>メイ</t>
    </rPh>
    <rPh sb="9" eb="10">
      <t>カ</t>
    </rPh>
    <phoneticPr fontId="4"/>
  </si>
  <si>
    <t>ＩＤ</t>
    <phoneticPr fontId="4"/>
  </si>
  <si>
    <r>
      <t xml:space="preserve">変化・経過
</t>
    </r>
    <r>
      <rPr>
        <sz val="6"/>
        <rFont val="ＭＳ Ｐゴシック"/>
        <family val="3"/>
        <charset val="128"/>
      </rPr>
      <t>（転院時情報）</t>
    </r>
    <rPh sb="0" eb="2">
      <t>ヘンカ</t>
    </rPh>
    <rPh sb="3" eb="5">
      <t>ケイカ</t>
    </rPh>
    <phoneticPr fontId="4"/>
  </si>
  <si>
    <r>
      <t>ＳＰＯ</t>
    </r>
    <r>
      <rPr>
        <vertAlign val="subscript"/>
        <sz val="9"/>
        <rFont val="ＭＳ Ｐゴシック"/>
        <family val="3"/>
        <charset val="128"/>
      </rPr>
      <t>２</t>
    </r>
    <phoneticPr fontId="4"/>
  </si>
  <si>
    <r>
      <t>ＳｐＯ</t>
    </r>
    <r>
      <rPr>
        <sz val="12"/>
        <rFont val="ＭＳ Ｐゴシック"/>
        <family val="3"/>
        <charset val="128"/>
      </rPr>
      <t>₂　　</t>
    </r>
    <r>
      <rPr>
        <sz val="9"/>
        <rFont val="ＭＳ Ｐゴシック"/>
        <family val="3"/>
        <charset val="128"/>
      </rPr>
      <t xml:space="preserve">  </t>
    </r>
    <phoneticPr fontId="4"/>
  </si>
</sst>
</file>

<file path=xl/styles.xml><?xml version="1.0" encoding="utf-8"?>
<styleSheet xmlns="http://schemas.openxmlformats.org/spreadsheetml/2006/main">
  <numFmts count="7">
    <numFmt numFmtId="6" formatCode="&quot;¥&quot;#,##0;[Red]&quot;¥&quot;\-#,##0"/>
    <numFmt numFmtId="177" formatCode="m&quot;月&quot;d&quot;日&quot;;@"/>
    <numFmt numFmtId="178" formatCode="m/d;@"/>
    <numFmt numFmtId="179" formatCode="yyyy&quot;年&quot;m&quot;月&quot;d&quot;日&quot;;@"/>
    <numFmt numFmtId="180" formatCode="[$-411]ggge&quot;年&quot;m&quot;月&quot;d&quot;日&quot;;@"/>
    <numFmt numFmtId="182" formatCode="0_ "/>
    <numFmt numFmtId="183" formatCode="0.0_ "/>
  </numFmts>
  <fonts count="47">
    <font>
      <sz val="11"/>
      <name val="ＭＳ Ｐゴシック"/>
      <family val="3"/>
      <charset val="128"/>
    </font>
    <font>
      <sz val="11"/>
      <name val="ＭＳ Ｐゴシック"/>
      <family val="3"/>
      <charset val="128"/>
    </font>
    <font>
      <b/>
      <sz val="11"/>
      <name val="ＭＳ Ｐゴシック"/>
      <family val="3"/>
      <charset val="128"/>
    </font>
    <font>
      <b/>
      <sz val="16"/>
      <name val="ＭＳ Ｐゴシック"/>
      <family val="3"/>
      <charset val="128"/>
    </font>
    <font>
      <sz val="6"/>
      <name val="ＭＳ Ｐゴシック"/>
      <family val="3"/>
      <charset val="128"/>
    </font>
    <font>
      <sz val="12"/>
      <name val="ＭＳ Ｐゴシック"/>
      <family val="3"/>
      <charset val="128"/>
    </font>
    <font>
      <b/>
      <sz val="14"/>
      <name val="ＭＳ Ｐゴシック"/>
      <family val="3"/>
      <charset val="128"/>
    </font>
    <font>
      <b/>
      <sz val="10"/>
      <name val="ＭＳ Ｐゴシック"/>
      <family val="3"/>
      <charset val="128"/>
    </font>
    <font>
      <sz val="9"/>
      <name val="ＭＳ Ｐゴシック"/>
      <family val="3"/>
      <charset val="128"/>
    </font>
    <font>
      <sz val="8"/>
      <name val="ＭＳ Ｐゴシック"/>
      <family val="3"/>
      <charset val="128"/>
    </font>
    <font>
      <sz val="10"/>
      <name val="ＭＳ Ｐゴシック"/>
      <family val="3"/>
      <charset val="128"/>
    </font>
    <font>
      <b/>
      <sz val="11"/>
      <color indexed="8"/>
      <name val="ＭＳ Ｐゴシック"/>
      <family val="3"/>
      <charset val="128"/>
    </font>
    <font>
      <sz val="9"/>
      <color indexed="10"/>
      <name val="ＭＳ ゴシック"/>
      <family val="3"/>
      <charset val="128"/>
    </font>
    <font>
      <sz val="9"/>
      <name val="ＭＳ ゴシック"/>
      <family val="3"/>
      <charset val="128"/>
    </font>
    <font>
      <b/>
      <sz val="9"/>
      <name val="ＭＳ Ｐゴシック"/>
      <family val="3"/>
      <charset val="128"/>
    </font>
    <font>
      <sz val="14"/>
      <name val="ＭＳ Ｐゴシック"/>
      <family val="3"/>
      <charset val="128"/>
    </font>
    <font>
      <b/>
      <sz val="9"/>
      <color indexed="81"/>
      <name val="ＭＳ Ｐゴシック"/>
      <family val="3"/>
      <charset val="128"/>
    </font>
    <font>
      <sz val="11"/>
      <color indexed="8"/>
      <name val="ＭＳ Ｐゴシック"/>
      <family val="3"/>
      <charset val="128"/>
    </font>
    <font>
      <sz val="9"/>
      <color indexed="81"/>
      <name val="ＭＳ Ｐゴシック"/>
      <family val="3"/>
      <charset val="128"/>
    </font>
    <font>
      <sz val="11"/>
      <color indexed="9"/>
      <name val="ＭＳ Ｐゴシック"/>
      <family val="3"/>
      <charset val="128"/>
    </font>
    <font>
      <b/>
      <sz val="11"/>
      <color indexed="12"/>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indexed="8"/>
      <name val="ＭＳ Ｐゴシック"/>
      <family val="3"/>
      <charset val="128"/>
    </font>
    <font>
      <sz val="18"/>
      <name val="ＭＳ Ｐゴシック"/>
      <family val="3"/>
      <charset val="128"/>
    </font>
    <font>
      <sz val="6"/>
      <name val="ＭＳ ゴシック"/>
      <family val="3"/>
      <charset val="128"/>
    </font>
    <font>
      <sz val="12"/>
      <color indexed="8"/>
      <name val="ＭＳ Ｐゴシック"/>
      <family val="3"/>
      <charset val="128"/>
    </font>
    <font>
      <sz val="6"/>
      <name val="ＭＳ Ｐゴシック"/>
      <family val="2"/>
      <charset val="128"/>
    </font>
    <font>
      <sz val="11"/>
      <name val="ＭＳ Ｐゴシック"/>
      <family val="3"/>
      <charset val="128"/>
      <scheme val="minor"/>
    </font>
    <font>
      <sz val="12"/>
      <name val="ＭＳ Ｐゴシック"/>
      <family val="3"/>
      <charset val="128"/>
      <scheme val="minor"/>
    </font>
    <font>
      <sz val="11"/>
      <color rgb="FFFF0000"/>
      <name val="ＭＳ Ｐゴシック"/>
      <family val="3"/>
      <charset val="128"/>
      <scheme val="minor"/>
    </font>
    <font>
      <u/>
      <sz val="11"/>
      <name val="ＭＳ Ｐゴシック"/>
      <family val="3"/>
      <charset val="128"/>
      <scheme val="minor"/>
    </font>
    <font>
      <sz val="12"/>
      <color theme="1"/>
      <name val="ＭＳ Ｐゴシック"/>
      <family val="2"/>
      <charset val="128"/>
      <scheme val="minor"/>
    </font>
    <font>
      <b/>
      <sz val="14"/>
      <color rgb="FFFF0000"/>
      <name val="ＭＳ Ｐゴシック"/>
      <family val="3"/>
      <charset val="128"/>
    </font>
    <font>
      <vertAlign val="subscript"/>
      <sz val="9"/>
      <name val="ＭＳ Ｐゴシック"/>
      <family val="3"/>
      <charset val="128"/>
    </font>
  </fonts>
  <fills count="4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2"/>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55"/>
      </patternFill>
    </fill>
    <fill>
      <patternFill patternType="solid">
        <fgColor indexed="22"/>
        <bgColor indexed="64"/>
      </patternFill>
    </fill>
    <fill>
      <patternFill patternType="solid">
        <fgColor indexed="27"/>
        <bgColor indexed="41"/>
      </patternFill>
    </fill>
    <fill>
      <patternFill patternType="solid">
        <fgColor indexed="41"/>
        <bgColor indexed="64"/>
      </patternFill>
    </fill>
    <fill>
      <patternFill patternType="solid">
        <fgColor theme="0"/>
        <bgColor indexed="64"/>
      </patternFill>
    </fill>
    <fill>
      <patternFill patternType="solid">
        <fgColor rgb="FFFFFF99"/>
        <bgColor indexed="64"/>
      </patternFill>
    </fill>
    <fill>
      <patternFill patternType="solid">
        <fgColor indexed="52"/>
        <bgColor indexed="64"/>
      </patternFill>
    </fill>
    <fill>
      <patternFill patternType="solid">
        <fgColor indexed="42"/>
        <bgColor indexed="64"/>
      </patternFill>
    </fill>
    <fill>
      <patternFill patternType="solid">
        <fgColor rgb="FFCCFFFF"/>
        <bgColor indexed="64"/>
      </patternFill>
    </fill>
    <fill>
      <patternFill patternType="solid">
        <fgColor rgb="FFFFCC99"/>
        <bgColor indexed="64"/>
      </patternFill>
    </fill>
    <fill>
      <patternFill patternType="solid">
        <fgColor rgb="FFFFE1FF"/>
        <bgColor indexed="64"/>
      </patternFill>
    </fill>
    <fill>
      <patternFill patternType="solid">
        <fgColor rgb="FFE1FFFF"/>
        <bgColor indexed="64"/>
      </patternFill>
    </fill>
    <fill>
      <patternFill patternType="solid">
        <fgColor rgb="FFFFFFE1"/>
        <bgColor indexed="64"/>
      </patternFill>
    </fill>
    <fill>
      <patternFill patternType="solid">
        <fgColor rgb="FFFFE1CC"/>
        <bgColor indexed="64"/>
      </patternFill>
    </fill>
    <fill>
      <patternFill patternType="solid">
        <fgColor rgb="FFE1FFE1"/>
        <bgColor indexed="64"/>
      </patternFill>
    </fill>
    <fill>
      <patternFill patternType="solid">
        <fgColor rgb="FFFFFFB4"/>
        <bgColor indexed="64"/>
      </patternFill>
    </fill>
    <fill>
      <patternFill patternType="solid">
        <fgColor rgb="FFFF9900"/>
        <bgColor indexed="64"/>
      </patternFill>
    </fill>
    <fill>
      <patternFill patternType="solid">
        <fgColor rgb="FFCAFFFF"/>
        <bgColor indexed="64"/>
      </patternFill>
    </fill>
  </fills>
  <borders count="179">
    <border>
      <left/>
      <right/>
      <top/>
      <bottom/>
      <diagonal/>
    </border>
    <border>
      <left style="medium">
        <color indexed="64"/>
      </left>
      <right/>
      <top style="medium">
        <color indexed="64"/>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49"/>
      </top>
      <bottom style="double">
        <color indexed="49"/>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right style="thin">
        <color indexed="64"/>
      </right>
      <top style="thin">
        <color indexed="64"/>
      </top>
      <bottom style="hair">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right style="medium">
        <color indexed="64"/>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bottom style="medium">
        <color indexed="64"/>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top/>
      <bottom/>
      <diagonal/>
    </border>
    <border>
      <left style="thin">
        <color indexed="8"/>
      </left>
      <right/>
      <top/>
      <bottom style="thin">
        <color indexed="8"/>
      </bottom>
      <diagonal/>
    </border>
    <border>
      <left style="thin">
        <color indexed="8"/>
      </left>
      <right style="thin">
        <color indexed="8"/>
      </right>
      <top style="thin">
        <color indexed="8"/>
      </top>
      <bottom style="thin">
        <color indexed="8"/>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8"/>
      </right>
      <top style="thin">
        <color indexed="8"/>
      </top>
      <bottom/>
      <diagonal/>
    </border>
    <border>
      <left/>
      <right style="thin">
        <color indexed="8"/>
      </right>
      <top/>
      <bottom/>
      <diagonal/>
    </border>
    <border>
      <left/>
      <right style="thin">
        <color indexed="8"/>
      </right>
      <top/>
      <bottom style="thin">
        <color indexed="8"/>
      </bottom>
      <diagonal/>
    </border>
    <border>
      <left/>
      <right/>
      <top style="thin">
        <color indexed="8"/>
      </top>
      <bottom/>
      <diagonal/>
    </border>
    <border>
      <left style="thin">
        <color indexed="8"/>
      </left>
      <right/>
      <top style="thin">
        <color indexed="8"/>
      </top>
      <bottom style="thin">
        <color indexed="8"/>
      </bottom>
      <diagonal/>
    </border>
    <border>
      <left/>
      <right/>
      <top/>
      <bottom style="thin">
        <color indexed="8"/>
      </bottom>
      <diagonal/>
    </border>
    <border>
      <left/>
      <right style="thin">
        <color indexed="64"/>
      </right>
      <top style="thin">
        <color indexed="8"/>
      </top>
      <bottom/>
      <diagonal/>
    </border>
    <border>
      <left/>
      <right style="thin">
        <color indexed="64"/>
      </right>
      <top style="thin">
        <color indexed="8"/>
      </top>
      <bottom style="thin">
        <color indexed="8"/>
      </bottom>
      <diagonal/>
    </border>
    <border>
      <left style="thin">
        <color indexed="64"/>
      </left>
      <right style="thin">
        <color indexed="64"/>
      </right>
      <top style="thin">
        <color indexed="64"/>
      </top>
      <bottom style="thin">
        <color indexed="8"/>
      </bottom>
      <diagonal/>
    </border>
    <border>
      <left style="thin">
        <color indexed="64"/>
      </left>
      <right style="thin">
        <color indexed="64"/>
      </right>
      <top style="thin">
        <color indexed="8"/>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style="thin">
        <color indexed="64"/>
      </right>
      <top/>
      <bottom style="hair">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hair">
        <color indexed="64"/>
      </top>
      <bottom style="hair">
        <color indexed="64"/>
      </bottom>
      <diagonal/>
    </border>
    <border>
      <left/>
      <right style="thin">
        <color indexed="64"/>
      </right>
      <top style="thin">
        <color indexed="64"/>
      </top>
      <bottom style="medium">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style="hair">
        <color indexed="64"/>
      </bottom>
      <diagonal/>
    </border>
    <border>
      <left style="thin">
        <color indexed="64"/>
      </left>
      <right style="thin">
        <color indexed="64"/>
      </right>
      <top/>
      <bottom style="hair">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style="thin">
        <color indexed="64"/>
      </left>
      <right/>
      <top style="medium">
        <color indexed="64"/>
      </top>
      <bottom/>
      <diagonal/>
    </border>
    <border>
      <left style="thin">
        <color indexed="64"/>
      </left>
      <right/>
      <top/>
      <bottom style="double">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medium">
        <color indexed="64"/>
      </left>
      <right style="thin">
        <color indexed="64"/>
      </right>
      <top style="thin">
        <color indexed="64"/>
      </top>
      <bottom/>
      <diagonal style="medium">
        <color indexed="64"/>
      </diagonal>
    </border>
    <border diagonalUp="1">
      <left style="thin">
        <color indexed="64"/>
      </left>
      <right style="thin">
        <color indexed="64"/>
      </right>
      <top style="thin">
        <color indexed="64"/>
      </top>
      <bottom/>
      <diagonal style="medium">
        <color indexed="64"/>
      </diagonal>
    </border>
    <border diagonalUp="1">
      <left style="thin">
        <color indexed="64"/>
      </left>
      <right style="medium">
        <color indexed="64"/>
      </right>
      <top style="thin">
        <color indexed="64"/>
      </top>
      <bottom/>
      <diagonal style="medium">
        <color indexed="64"/>
      </diagonal>
    </border>
    <border diagonalUp="1">
      <left style="thin">
        <color indexed="64"/>
      </left>
      <right style="thin">
        <color indexed="64"/>
      </right>
      <top/>
      <bottom/>
      <diagonal style="medium">
        <color indexed="64"/>
      </diagonal>
    </border>
    <border diagonalUp="1">
      <left style="medium">
        <color indexed="64"/>
      </left>
      <right style="thin">
        <color indexed="64"/>
      </right>
      <top/>
      <bottom/>
      <diagonal style="medium">
        <color indexed="64"/>
      </diagonal>
    </border>
    <border>
      <left style="medium">
        <color indexed="64"/>
      </left>
      <right/>
      <top/>
      <bottom style="medium">
        <color indexed="64"/>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diagonalUp="1">
      <left style="thin">
        <color indexed="64"/>
      </left>
      <right style="medium">
        <color indexed="64"/>
      </right>
      <top/>
      <bottom/>
      <diagonal style="medium">
        <color indexed="64"/>
      </diagonal>
    </border>
    <border>
      <left style="thin">
        <color indexed="64"/>
      </left>
      <right style="thin">
        <color indexed="64"/>
      </right>
      <top/>
      <bottom style="medium">
        <color indexed="64"/>
      </bottom>
      <diagonal/>
    </border>
    <border>
      <left style="double">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hair">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hair">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style="hair">
        <color indexed="64"/>
      </left>
      <right/>
      <top style="hair">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hair">
        <color indexed="64"/>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double">
        <color indexed="64"/>
      </top>
      <bottom/>
      <diagonal/>
    </border>
    <border>
      <left/>
      <right style="thin">
        <color indexed="64"/>
      </right>
      <top style="double">
        <color indexed="64"/>
      </top>
      <bottom/>
      <diagonal/>
    </border>
    <border>
      <left style="medium">
        <color indexed="64"/>
      </left>
      <right style="thin">
        <color indexed="64"/>
      </right>
      <top/>
      <bottom style="double">
        <color indexed="64"/>
      </bottom>
      <diagonal/>
    </border>
    <border diagonalUp="1">
      <left style="thin">
        <color indexed="64"/>
      </left>
      <right/>
      <top style="hair">
        <color indexed="64"/>
      </top>
      <bottom style="thin">
        <color indexed="64"/>
      </bottom>
      <diagonal style="thin">
        <color indexed="64"/>
      </diagonal>
    </border>
    <border diagonalUp="1">
      <left/>
      <right/>
      <top style="hair">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double">
        <color indexed="64"/>
      </top>
      <bottom style="thin">
        <color indexed="64"/>
      </bottom>
      <diagonal/>
    </border>
    <border diagonalUp="1">
      <left/>
      <right style="medium">
        <color indexed="64"/>
      </right>
      <top style="hair">
        <color indexed="64"/>
      </top>
      <bottom style="hair">
        <color indexed="64"/>
      </bottom>
      <diagonal style="thin">
        <color indexed="64"/>
      </diagonal>
    </border>
    <border diagonalUp="1">
      <left/>
      <right/>
      <top/>
      <bottom/>
      <diagonal style="medium">
        <color indexed="64"/>
      </diagonal>
    </border>
    <border diagonalDown="1">
      <left/>
      <right/>
      <top/>
      <bottom/>
      <diagonal style="medium">
        <color indexed="64"/>
      </diagonal>
    </border>
    <border diagonalUp="1">
      <left/>
      <right/>
      <top/>
      <bottom style="medium">
        <color indexed="64"/>
      </bottom>
      <diagonal style="medium">
        <color indexed="64"/>
      </diagonal>
    </border>
    <border>
      <left style="medium">
        <color indexed="64"/>
      </left>
      <right style="medium">
        <color indexed="64"/>
      </right>
      <top/>
      <bottom style="medium">
        <color indexed="64"/>
      </bottom>
      <diagonal/>
    </border>
    <border diagonalDown="1">
      <left/>
      <right/>
      <top/>
      <bottom style="medium">
        <color indexed="64"/>
      </bottom>
      <diagonal style="medium">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style="double">
        <color indexed="64"/>
      </top>
      <bottom style="double">
        <color indexed="64"/>
      </bottom>
      <diagonal/>
    </border>
    <border>
      <left style="medium">
        <color indexed="64"/>
      </left>
      <right style="medium">
        <color indexed="64"/>
      </right>
      <top style="double">
        <color indexed="64"/>
      </top>
      <bottom style="medium">
        <color indexed="64"/>
      </bottom>
      <diagonal/>
    </border>
  </borders>
  <cellStyleXfs count="65">
    <xf numFmtId="0" fontId="0" fillId="0" borderId="0">
      <alignment vertical="center"/>
    </xf>
    <xf numFmtId="0" fontId="17" fillId="2" borderId="0" applyNumberFormat="0" applyBorder="0" applyAlignment="0" applyProtection="0">
      <alignment vertical="center"/>
    </xf>
    <xf numFmtId="0" fontId="17" fillId="3" borderId="0" applyNumberFormat="0" applyBorder="0" applyAlignment="0" applyProtection="0">
      <alignment vertical="center"/>
    </xf>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7" borderId="0" applyNumberFormat="0" applyBorder="0" applyAlignment="0" applyProtection="0">
      <alignment vertical="center"/>
    </xf>
    <xf numFmtId="0" fontId="17" fillId="9" borderId="0" applyNumberFormat="0" applyBorder="0" applyAlignment="0" applyProtection="0">
      <alignment vertical="center"/>
    </xf>
    <xf numFmtId="0" fontId="17" fillId="8"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5" borderId="0" applyNumberFormat="0" applyBorder="0" applyAlignment="0" applyProtection="0">
      <alignment vertical="center"/>
    </xf>
    <xf numFmtId="0" fontId="17" fillId="10"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1" borderId="0" applyNumberFormat="0" applyBorder="0" applyAlignment="0" applyProtection="0">
      <alignment vertical="center"/>
    </xf>
    <xf numFmtId="0" fontId="17" fillId="15" borderId="0" applyNumberFormat="0" applyBorder="0" applyAlignment="0" applyProtection="0">
      <alignment vertical="center"/>
    </xf>
    <xf numFmtId="0" fontId="17" fillId="14" borderId="0" applyNumberFormat="0" applyBorder="0" applyAlignment="0" applyProtection="0">
      <alignment vertical="center"/>
    </xf>
    <xf numFmtId="0" fontId="17" fillId="10" borderId="0" applyNumberFormat="0" applyBorder="0" applyAlignment="0" applyProtection="0">
      <alignment vertical="center"/>
    </xf>
    <xf numFmtId="0" fontId="17" fillId="7" borderId="0" applyNumberFormat="0" applyBorder="0" applyAlignment="0" applyProtection="0">
      <alignment vertical="center"/>
    </xf>
    <xf numFmtId="0" fontId="19" fillId="16"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9" borderId="0" applyNumberFormat="0" applyBorder="0" applyAlignment="0" applyProtection="0">
      <alignment vertical="center"/>
    </xf>
    <xf numFmtId="0" fontId="19" fillId="18" borderId="0" applyNumberFormat="0" applyBorder="0" applyAlignment="0" applyProtection="0">
      <alignment vertical="center"/>
    </xf>
    <xf numFmtId="0" fontId="19" fillId="11" borderId="0" applyNumberFormat="0" applyBorder="0" applyAlignment="0" applyProtection="0">
      <alignment vertical="center"/>
    </xf>
    <xf numFmtId="0" fontId="19" fillId="15" borderId="0" applyNumberFormat="0" applyBorder="0" applyAlignment="0" applyProtection="0">
      <alignment vertical="center"/>
    </xf>
    <xf numFmtId="0" fontId="19" fillId="14" borderId="0" applyNumberFormat="0" applyBorder="0" applyAlignment="0" applyProtection="0">
      <alignment vertical="center"/>
    </xf>
    <xf numFmtId="0" fontId="19" fillId="18" borderId="0" applyNumberFormat="0" applyBorder="0" applyAlignment="0" applyProtection="0">
      <alignment vertical="center"/>
    </xf>
    <xf numFmtId="0" fontId="19" fillId="7"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23" borderId="0" applyNumberFormat="0" applyBorder="0" applyAlignment="0" applyProtection="0">
      <alignment vertical="center"/>
    </xf>
    <xf numFmtId="0" fontId="20" fillId="24" borderId="1" applyFont="0" applyBorder="0">
      <alignment horizontal="center" vertical="center"/>
    </xf>
    <xf numFmtId="0" fontId="21" fillId="0" borderId="0" applyNumberFormat="0" applyFill="0" applyBorder="0" applyAlignment="0" applyProtection="0">
      <alignment vertical="center"/>
    </xf>
    <xf numFmtId="0" fontId="22" fillId="25" borderId="2" applyNumberFormat="0" applyAlignment="0" applyProtection="0">
      <alignment vertical="center"/>
    </xf>
    <xf numFmtId="0" fontId="23" fillId="15" borderId="0" applyNumberFormat="0" applyBorder="0" applyAlignment="0" applyProtection="0">
      <alignment vertical="center"/>
    </xf>
    <xf numFmtId="0" fontId="1" fillId="9" borderId="3" applyNumberFormat="0" applyFont="0" applyAlignment="0" applyProtection="0">
      <alignment vertical="center"/>
    </xf>
    <xf numFmtId="0" fontId="24" fillId="0" borderId="4" applyNumberFormat="0" applyFill="0" applyAlignment="0" applyProtection="0">
      <alignment vertical="center"/>
    </xf>
    <xf numFmtId="0" fontId="25" fillId="3" borderId="0" applyNumberFormat="0" applyBorder="0" applyAlignment="0" applyProtection="0">
      <alignment vertical="center"/>
    </xf>
    <xf numFmtId="0" fontId="26" fillId="14" borderId="5" applyNumberFormat="0" applyAlignment="0" applyProtection="0">
      <alignment vertical="center"/>
    </xf>
    <xf numFmtId="0" fontId="27" fillId="0" borderId="0" applyNumberFormat="0" applyFill="0" applyBorder="0" applyAlignment="0" applyProtection="0">
      <alignment vertical="center"/>
    </xf>
    <xf numFmtId="0" fontId="28" fillId="0" borderId="6" applyNumberFormat="0" applyFill="0" applyAlignment="0" applyProtection="0">
      <alignment vertical="center"/>
    </xf>
    <xf numFmtId="0" fontId="29" fillId="0" borderId="7" applyNumberFormat="0" applyFill="0" applyAlignment="0" applyProtection="0">
      <alignment vertical="center"/>
    </xf>
    <xf numFmtId="0" fontId="30" fillId="0" borderId="8" applyNumberFormat="0" applyFill="0" applyAlignment="0" applyProtection="0">
      <alignment vertical="center"/>
    </xf>
    <xf numFmtId="0" fontId="30" fillId="0" borderId="0" applyNumberFormat="0" applyFill="0" applyBorder="0" applyAlignment="0" applyProtection="0">
      <alignment vertical="center"/>
    </xf>
    <xf numFmtId="0" fontId="11" fillId="0" borderId="9" applyNumberFormat="0" applyFill="0" applyAlignment="0" applyProtection="0">
      <alignment vertical="center"/>
    </xf>
    <xf numFmtId="0" fontId="11" fillId="0" borderId="10" applyNumberFormat="0" applyFill="0" applyAlignment="0" applyProtection="0">
      <alignment vertical="center"/>
    </xf>
    <xf numFmtId="0" fontId="31" fillId="14" borderId="11" applyNumberFormat="0" applyAlignment="0" applyProtection="0">
      <alignment vertical="center"/>
    </xf>
    <xf numFmtId="0" fontId="32" fillId="0" borderId="0" applyNumberFormat="0" applyFill="0" applyBorder="0" applyAlignment="0" applyProtection="0">
      <alignment vertical="center"/>
    </xf>
    <xf numFmtId="6" fontId="1" fillId="0" borderId="0" applyFont="0" applyFill="0" applyBorder="0" applyAlignment="0" applyProtection="0">
      <alignment vertical="center"/>
    </xf>
    <xf numFmtId="0" fontId="33" fillId="7" borderId="5" applyNumberFormat="0" applyAlignment="0" applyProtection="0">
      <alignment vertical="center"/>
    </xf>
    <xf numFmtId="0" fontId="38" fillId="0" borderId="0"/>
    <xf numFmtId="0" fontId="23" fillId="15" borderId="0" applyNumberFormat="0" applyBorder="0" applyAlignment="0" applyProtection="0">
      <alignment vertical="center"/>
    </xf>
    <xf numFmtId="0" fontId="34" fillId="4" borderId="0" applyNumberFormat="0" applyBorder="0" applyAlignment="0" applyProtection="0">
      <alignment vertical="center"/>
    </xf>
  </cellStyleXfs>
  <cellXfs count="1691">
    <xf numFmtId="0" fontId="0" fillId="0" borderId="0" xfId="0">
      <alignment vertical="center"/>
    </xf>
    <xf numFmtId="0" fontId="0" fillId="26" borderId="0" xfId="0" applyFill="1" applyBorder="1">
      <alignment vertical="center"/>
    </xf>
    <xf numFmtId="0" fontId="0" fillId="24" borderId="0" xfId="0" applyFill="1" applyBorder="1">
      <alignment vertical="center"/>
    </xf>
    <xf numFmtId="0" fontId="3" fillId="24" borderId="0" xfId="0" applyFont="1" applyFill="1" applyBorder="1">
      <alignment vertical="center"/>
    </xf>
    <xf numFmtId="0" fontId="0" fillId="24" borderId="12" xfId="0" applyFill="1" applyBorder="1">
      <alignment vertical="center"/>
    </xf>
    <xf numFmtId="0" fontId="0" fillId="24" borderId="13" xfId="0" applyFill="1" applyBorder="1">
      <alignment vertical="center"/>
    </xf>
    <xf numFmtId="0" fontId="0" fillId="24" borderId="14" xfId="0" applyFill="1" applyBorder="1">
      <alignment vertical="center"/>
    </xf>
    <xf numFmtId="0" fontId="0" fillId="24" borderId="15" xfId="0" applyFill="1" applyBorder="1">
      <alignment vertical="center"/>
    </xf>
    <xf numFmtId="0" fontId="0" fillId="24" borderId="16" xfId="0" applyFill="1" applyBorder="1">
      <alignment vertical="center"/>
    </xf>
    <xf numFmtId="0" fontId="0" fillId="24" borderId="17" xfId="0" applyFill="1" applyBorder="1">
      <alignment vertical="center"/>
    </xf>
    <xf numFmtId="0" fontId="0" fillId="24" borderId="18" xfId="0" applyFill="1" applyBorder="1">
      <alignment vertical="center"/>
    </xf>
    <xf numFmtId="0" fontId="0" fillId="24" borderId="19" xfId="0" applyFill="1" applyBorder="1">
      <alignment vertical="center"/>
    </xf>
    <xf numFmtId="0" fontId="1" fillId="0" borderId="0" xfId="0" applyFont="1" applyFill="1">
      <alignment vertical="center"/>
    </xf>
    <xf numFmtId="0" fontId="7"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8" fillId="0" borderId="0" xfId="0" applyFont="1" applyFill="1" applyBorder="1">
      <alignment vertical="center"/>
    </xf>
    <xf numFmtId="0" fontId="8" fillId="0" borderId="0" xfId="0" applyFont="1" applyFill="1" applyBorder="1" applyAlignment="1">
      <alignment horizontal="center" vertical="center"/>
    </xf>
    <xf numFmtId="0" fontId="8" fillId="0" borderId="20" xfId="0" applyFont="1" applyFill="1" applyBorder="1" applyAlignment="1">
      <alignment horizontal="center" vertical="center"/>
    </xf>
    <xf numFmtId="0" fontId="9" fillId="0" borderId="0" xfId="0" applyFont="1" applyFill="1" applyBorder="1">
      <alignment vertical="center"/>
    </xf>
    <xf numFmtId="0" fontId="8" fillId="0" borderId="14" xfId="0" applyFont="1" applyFill="1" applyBorder="1" applyAlignment="1">
      <alignment vertical="center"/>
    </xf>
    <xf numFmtId="0" fontId="1" fillId="0" borderId="0" xfId="0" applyFont="1" applyFill="1" applyBorder="1">
      <alignment vertical="center"/>
    </xf>
    <xf numFmtId="0" fontId="8" fillId="0" borderId="21" xfId="0" applyFont="1" applyFill="1" applyBorder="1" applyAlignment="1">
      <alignment vertical="center"/>
    </xf>
    <xf numFmtId="0" fontId="8" fillId="0" borderId="22" xfId="0" applyFont="1" applyFill="1" applyBorder="1" applyAlignment="1">
      <alignment vertical="center"/>
    </xf>
    <xf numFmtId="0" fontId="8" fillId="0" borderId="23" xfId="0" applyFont="1" applyFill="1" applyBorder="1" applyAlignment="1">
      <alignment vertical="center"/>
    </xf>
    <xf numFmtId="0" fontId="8" fillId="0" borderId="24" xfId="0" applyFont="1" applyFill="1" applyBorder="1" applyAlignment="1">
      <alignment vertical="center"/>
    </xf>
    <xf numFmtId="0" fontId="8" fillId="0" borderId="12" xfId="0" applyFont="1" applyFill="1" applyBorder="1" applyAlignment="1">
      <alignment vertical="center"/>
    </xf>
    <xf numFmtId="0" fontId="8" fillId="0" borderId="17" xfId="0" applyFont="1" applyFill="1" applyBorder="1" applyAlignment="1">
      <alignment vertical="center"/>
    </xf>
    <xf numFmtId="0" fontId="8" fillId="0" borderId="18" xfId="0" applyFont="1" applyFill="1" applyBorder="1" applyAlignment="1">
      <alignment vertical="center"/>
    </xf>
    <xf numFmtId="0" fontId="8" fillId="0" borderId="20" xfId="0" applyFont="1" applyFill="1" applyBorder="1" applyAlignment="1">
      <alignment vertical="center"/>
    </xf>
    <xf numFmtId="0" fontId="8" fillId="0" borderId="25" xfId="0" applyFont="1" applyFill="1" applyBorder="1" applyAlignment="1">
      <alignment vertical="center"/>
    </xf>
    <xf numFmtId="0" fontId="8" fillId="0" borderId="26" xfId="0" applyFont="1" applyFill="1" applyBorder="1" applyAlignment="1">
      <alignment vertical="center"/>
    </xf>
    <xf numFmtId="0" fontId="8" fillId="0" borderId="0" xfId="0" applyFont="1" applyFill="1" applyBorder="1" applyAlignment="1">
      <alignment horizontal="left" vertical="center"/>
    </xf>
    <xf numFmtId="0" fontId="9" fillId="0" borderId="14" xfId="0" applyFont="1" applyFill="1" applyBorder="1">
      <alignment vertical="center"/>
    </xf>
    <xf numFmtId="0" fontId="9" fillId="0" borderId="18" xfId="0" applyFont="1" applyFill="1" applyBorder="1">
      <alignment vertical="center"/>
    </xf>
    <xf numFmtId="0" fontId="10" fillId="0" borderId="0" xfId="0" applyFont="1" applyFill="1">
      <alignment vertical="center"/>
    </xf>
    <xf numFmtId="0" fontId="8" fillId="0" borderId="27" xfId="0" applyFont="1" applyFill="1" applyBorder="1" applyAlignment="1">
      <alignment horizontal="left" vertical="center"/>
    </xf>
    <xf numFmtId="0" fontId="8" fillId="0" borderId="27" xfId="0" applyFont="1" applyFill="1" applyBorder="1" applyAlignment="1">
      <alignment horizontal="center" vertical="center"/>
    </xf>
    <xf numFmtId="0" fontId="8" fillId="0" borderId="0" xfId="0" applyFont="1" applyFill="1" applyBorder="1" applyAlignment="1">
      <alignment horizontal="center"/>
    </xf>
    <xf numFmtId="0" fontId="1" fillId="0" borderId="0" xfId="0" applyFont="1" applyFill="1" applyAlignment="1">
      <alignment horizontal="left" vertical="center"/>
    </xf>
    <xf numFmtId="0" fontId="0" fillId="0" borderId="0" xfId="0" applyBorder="1">
      <alignment vertical="center"/>
    </xf>
    <xf numFmtId="0" fontId="8" fillId="0" borderId="28" xfId="0" applyFont="1" applyFill="1" applyBorder="1" applyAlignment="1">
      <alignment vertical="center"/>
    </xf>
    <xf numFmtId="0" fontId="8" fillId="0" borderId="29" xfId="0" applyFont="1" applyFill="1" applyBorder="1" applyAlignment="1">
      <alignment vertical="center"/>
    </xf>
    <xf numFmtId="0" fontId="10" fillId="0" borderId="30" xfId="0" applyFont="1" applyFill="1" applyBorder="1" applyAlignment="1">
      <alignment vertical="center"/>
    </xf>
    <xf numFmtId="0" fontId="8" fillId="0" borderId="31" xfId="0" applyFont="1" applyFill="1" applyBorder="1" applyAlignment="1">
      <alignment vertical="center"/>
    </xf>
    <xf numFmtId="0" fontId="1" fillId="0" borderId="0" xfId="0" applyFont="1" applyFill="1" applyAlignment="1"/>
    <xf numFmtId="0" fontId="1" fillId="0" borderId="32" xfId="0" applyFont="1" applyFill="1" applyBorder="1" applyAlignment="1"/>
    <xf numFmtId="0" fontId="8" fillId="0" borderId="33" xfId="0" applyFont="1" applyFill="1" applyBorder="1" applyAlignment="1">
      <alignment vertical="top"/>
    </xf>
    <xf numFmtId="0" fontId="8" fillId="0" borderId="34" xfId="0" applyFont="1" applyFill="1" applyBorder="1" applyAlignment="1">
      <alignment vertical="top"/>
    </xf>
    <xf numFmtId="0" fontId="8" fillId="0" borderId="35" xfId="0" applyFont="1" applyFill="1" applyBorder="1" applyAlignment="1">
      <alignment vertical="center"/>
    </xf>
    <xf numFmtId="0" fontId="8" fillId="0" borderId="36" xfId="0" applyFont="1" applyFill="1" applyBorder="1" applyAlignment="1">
      <alignment vertical="center"/>
    </xf>
    <xf numFmtId="0" fontId="8" fillId="0" borderId="37" xfId="0" applyFont="1" applyFill="1" applyBorder="1" applyAlignment="1">
      <alignment vertical="center"/>
    </xf>
    <xf numFmtId="0" fontId="1" fillId="0" borderId="21" xfId="0" applyFont="1" applyFill="1" applyBorder="1" applyAlignment="1" applyProtection="1">
      <alignment vertical="center"/>
      <protection locked="0"/>
    </xf>
    <xf numFmtId="0" fontId="1" fillId="0" borderId="21" xfId="0" applyFont="1" applyFill="1" applyBorder="1" applyAlignment="1" applyProtection="1">
      <alignment vertical="center" shrinkToFit="1"/>
    </xf>
    <xf numFmtId="0" fontId="1" fillId="0" borderId="31" xfId="0" applyFont="1" applyFill="1" applyBorder="1" applyAlignment="1" applyProtection="1">
      <alignment vertical="center"/>
    </xf>
    <xf numFmtId="0" fontId="8" fillId="0" borderId="22" xfId="0" applyFont="1" applyFill="1" applyBorder="1" applyAlignment="1" applyProtection="1">
      <alignment vertical="center"/>
      <protection locked="0"/>
    </xf>
    <xf numFmtId="0" fontId="8" fillId="0" borderId="22" xfId="0" applyFont="1" applyFill="1" applyBorder="1" applyAlignment="1" applyProtection="1">
      <alignment vertical="center" shrinkToFit="1"/>
    </xf>
    <xf numFmtId="0" fontId="8" fillId="0" borderId="25" xfId="0" applyFont="1" applyFill="1" applyBorder="1" applyAlignment="1" applyProtection="1">
      <alignment vertical="center"/>
      <protection locked="0"/>
    </xf>
    <xf numFmtId="0" fontId="8" fillId="0" borderId="25" xfId="0" applyFont="1" applyFill="1" applyBorder="1" applyAlignment="1" applyProtection="1">
      <alignment vertical="center" shrinkToFit="1"/>
      <protection locked="0"/>
    </xf>
    <xf numFmtId="0" fontId="10" fillId="0" borderId="25" xfId="0" applyFont="1" applyFill="1" applyBorder="1" applyAlignment="1">
      <alignment vertical="center"/>
    </xf>
    <xf numFmtId="0" fontId="10" fillId="0" borderId="26" xfId="0" applyFont="1" applyFill="1" applyBorder="1" applyAlignment="1">
      <alignment vertical="center"/>
    </xf>
    <xf numFmtId="0" fontId="10" fillId="0" borderId="20" xfId="0" applyFont="1" applyFill="1" applyBorder="1" applyAlignment="1">
      <alignment vertical="center" shrinkToFit="1"/>
    </xf>
    <xf numFmtId="0" fontId="8" fillId="0" borderId="38" xfId="0" applyFont="1" applyFill="1" applyBorder="1" applyAlignment="1">
      <alignment vertical="center"/>
    </xf>
    <xf numFmtId="0" fontId="8" fillId="0" borderId="39" xfId="0" applyFont="1" applyFill="1" applyBorder="1" applyAlignment="1">
      <alignment vertical="center"/>
    </xf>
    <xf numFmtId="0" fontId="8" fillId="0" borderId="40" xfId="0" applyFont="1" applyFill="1" applyBorder="1" applyAlignment="1">
      <alignment vertical="center"/>
    </xf>
    <xf numFmtId="0" fontId="8" fillId="0" borderId="41" xfId="0" applyFont="1" applyFill="1" applyBorder="1" applyAlignment="1">
      <alignment vertical="center"/>
    </xf>
    <xf numFmtId="0" fontId="8" fillId="0" borderId="14" xfId="0" applyFont="1" applyFill="1" applyBorder="1" applyAlignment="1">
      <alignment vertical="top"/>
    </xf>
    <xf numFmtId="0" fontId="8" fillId="0" borderId="39" xfId="0" applyFont="1" applyFill="1" applyBorder="1" applyAlignment="1"/>
    <xf numFmtId="0" fontId="8" fillId="0" borderId="22" xfId="0" applyFont="1" applyFill="1" applyBorder="1" applyAlignment="1"/>
    <xf numFmtId="0" fontId="8" fillId="0" borderId="38" xfId="0" applyFont="1" applyFill="1" applyBorder="1" applyAlignment="1"/>
    <xf numFmtId="0" fontId="8" fillId="0" borderId="14" xfId="0" applyFont="1" applyFill="1" applyBorder="1" applyAlignment="1">
      <alignment vertical="top" wrapText="1"/>
    </xf>
    <xf numFmtId="0" fontId="8" fillId="0" borderId="28" xfId="0" applyFont="1" applyFill="1" applyBorder="1" applyAlignment="1">
      <alignment vertical="top" wrapText="1"/>
    </xf>
    <xf numFmtId="0" fontId="8" fillId="0" borderId="32" xfId="0" applyFont="1" applyFill="1" applyBorder="1" applyAlignment="1">
      <alignment vertical="center"/>
    </xf>
    <xf numFmtId="0" fontId="8" fillId="0" borderId="42" xfId="0" applyFont="1" applyFill="1" applyBorder="1" applyAlignment="1">
      <alignment vertical="center"/>
    </xf>
    <xf numFmtId="0" fontId="8" fillId="0" borderId="43" xfId="0" applyFont="1" applyFill="1" applyBorder="1" applyAlignment="1">
      <alignment vertical="center"/>
    </xf>
    <xf numFmtId="0" fontId="8" fillId="0" borderId="44" xfId="0" applyFont="1" applyFill="1" applyBorder="1" applyAlignment="1">
      <alignment vertical="center"/>
    </xf>
    <xf numFmtId="0" fontId="8" fillId="0" borderId="45" xfId="0" applyFont="1" applyFill="1" applyBorder="1" applyAlignment="1">
      <alignment vertical="top"/>
    </xf>
    <xf numFmtId="0" fontId="8" fillId="0" borderId="28" xfId="0" applyFont="1" applyFill="1" applyBorder="1" applyAlignment="1">
      <alignment vertical="top"/>
    </xf>
    <xf numFmtId="0" fontId="8" fillId="0" borderId="46" xfId="0" applyFont="1" applyFill="1" applyBorder="1" applyAlignment="1">
      <alignment vertical="center"/>
    </xf>
    <xf numFmtId="0" fontId="8" fillId="0" borderId="47" xfId="0" applyFont="1" applyFill="1" applyBorder="1" applyAlignment="1">
      <alignment vertical="center"/>
    </xf>
    <xf numFmtId="0" fontId="8" fillId="0" borderId="48" xfId="0" applyFont="1" applyFill="1" applyBorder="1" applyAlignment="1">
      <alignment vertical="center"/>
    </xf>
    <xf numFmtId="0" fontId="8" fillId="0" borderId="49" xfId="0" applyFont="1" applyFill="1" applyBorder="1" applyAlignment="1">
      <alignment vertical="center"/>
    </xf>
    <xf numFmtId="0" fontId="8" fillId="0" borderId="20" xfId="0" applyFont="1" applyFill="1" applyBorder="1" applyAlignment="1" applyProtection="1">
      <alignment vertical="center" shrinkToFit="1"/>
      <protection locked="0"/>
    </xf>
    <xf numFmtId="0" fontId="0" fillId="0" borderId="0" xfId="0" applyFill="1" applyBorder="1">
      <alignment vertical="center"/>
    </xf>
    <xf numFmtId="0" fontId="8" fillId="0" borderId="39" xfId="0" applyFont="1" applyFill="1" applyBorder="1" applyAlignment="1">
      <alignment shrinkToFit="1"/>
    </xf>
    <xf numFmtId="0" fontId="8" fillId="0" borderId="22" xfId="0" applyFont="1" applyFill="1" applyBorder="1" applyAlignment="1">
      <alignment shrinkToFit="1"/>
    </xf>
    <xf numFmtId="0" fontId="8" fillId="0" borderId="22" xfId="0" applyFont="1" applyFill="1" applyBorder="1" applyAlignment="1" applyProtection="1">
      <alignment shrinkToFit="1"/>
      <protection locked="0"/>
    </xf>
    <xf numFmtId="0" fontId="8" fillId="0" borderId="25" xfId="0" applyFont="1" applyFill="1" applyBorder="1" applyAlignment="1">
      <alignment vertical="top"/>
    </xf>
    <xf numFmtId="0" fontId="8" fillId="0" borderId="26" xfId="0" applyFont="1" applyFill="1" applyBorder="1" applyAlignment="1">
      <alignment vertical="top"/>
    </xf>
    <xf numFmtId="0" fontId="1" fillId="0" borderId="25" xfId="0" applyFont="1" applyFill="1" applyBorder="1">
      <alignment vertical="center"/>
    </xf>
    <xf numFmtId="0" fontId="8" fillId="0" borderId="50" xfId="0" applyFont="1" applyFill="1" applyBorder="1" applyAlignment="1">
      <alignment vertical="center"/>
    </xf>
    <xf numFmtId="0" fontId="0" fillId="27" borderId="51" xfId="0" applyFont="1" applyFill="1" applyBorder="1">
      <alignment vertical="center"/>
    </xf>
    <xf numFmtId="0" fontId="0" fillId="0" borderId="52" xfId="0" applyFont="1" applyFill="1" applyBorder="1" applyAlignment="1" applyProtection="1">
      <alignment horizontal="left" vertical="center" shrinkToFit="1"/>
      <protection hidden="1"/>
    </xf>
    <xf numFmtId="0" fontId="0" fillId="0" borderId="53" xfId="0" applyFont="1" applyFill="1" applyBorder="1" applyAlignment="1" applyProtection="1">
      <alignment horizontal="left" vertical="center" shrinkToFit="1"/>
      <protection hidden="1"/>
    </xf>
    <xf numFmtId="0" fontId="0" fillId="0" borderId="54" xfId="0" applyFont="1" applyFill="1" applyBorder="1" applyAlignment="1" applyProtection="1">
      <alignment horizontal="left" vertical="center" shrinkToFit="1"/>
      <protection hidden="1"/>
    </xf>
    <xf numFmtId="0" fontId="0" fillId="0" borderId="0" xfId="0" applyFont="1" applyBorder="1" applyAlignment="1">
      <alignment vertical="center" shrinkToFit="1"/>
    </xf>
    <xf numFmtId="0" fontId="0" fillId="0" borderId="0" xfId="0" applyFont="1" applyFill="1" applyBorder="1" applyAlignment="1">
      <alignment vertical="center" shrinkToFit="1"/>
    </xf>
    <xf numFmtId="0" fontId="0" fillId="27" borderId="55" xfId="0" applyFont="1" applyFill="1" applyBorder="1">
      <alignment vertical="center"/>
    </xf>
    <xf numFmtId="0" fontId="8" fillId="0" borderId="23" xfId="0" applyFont="1" applyFill="1" applyBorder="1" applyAlignment="1" applyProtection="1">
      <alignment vertical="center"/>
    </xf>
    <xf numFmtId="0" fontId="8" fillId="0" borderId="40" xfId="0" applyFont="1" applyFill="1" applyBorder="1" applyAlignment="1" applyProtection="1">
      <alignment vertical="center"/>
    </xf>
    <xf numFmtId="0" fontId="8" fillId="0" borderId="22" xfId="0" applyFont="1" applyFill="1" applyBorder="1" applyAlignment="1" applyProtection="1">
      <alignment vertical="center"/>
    </xf>
    <xf numFmtId="0" fontId="8" fillId="0" borderId="23" xfId="0" applyFont="1" applyFill="1" applyBorder="1" applyAlignment="1" applyProtection="1">
      <alignment vertical="center" shrinkToFit="1"/>
    </xf>
    <xf numFmtId="0" fontId="8" fillId="0" borderId="20" xfId="0" applyFont="1" applyFill="1" applyBorder="1" applyAlignment="1" applyProtection="1">
      <alignment vertical="center"/>
    </xf>
    <xf numFmtId="0" fontId="8" fillId="0" borderId="25" xfId="0" applyFont="1" applyFill="1" applyBorder="1" applyAlignment="1" applyProtection="1">
      <alignment vertical="center"/>
    </xf>
    <xf numFmtId="0" fontId="8" fillId="0" borderId="26" xfId="0" applyFont="1" applyFill="1" applyBorder="1" applyAlignment="1" applyProtection="1">
      <alignment vertical="center"/>
    </xf>
    <xf numFmtId="0" fontId="8" fillId="0" borderId="14" xfId="0" applyFont="1" applyFill="1" applyBorder="1" applyAlignment="1" applyProtection="1">
      <alignment vertical="center" shrinkToFit="1"/>
      <protection locked="0"/>
    </xf>
    <xf numFmtId="0" fontId="8" fillId="0" borderId="29" xfId="0" applyFont="1" applyFill="1" applyBorder="1" applyAlignment="1" applyProtection="1">
      <alignment vertical="center"/>
    </xf>
    <xf numFmtId="0" fontId="8" fillId="0" borderId="14" xfId="0" applyFont="1" applyFill="1" applyBorder="1" applyAlignment="1" applyProtection="1">
      <alignment vertical="center"/>
      <protection locked="0"/>
    </xf>
    <xf numFmtId="0" fontId="8" fillId="0" borderId="15" xfId="0" applyFont="1" applyFill="1" applyBorder="1" applyAlignment="1">
      <alignment vertical="center"/>
    </xf>
    <xf numFmtId="0" fontId="8" fillId="0" borderId="0" xfId="0" applyFont="1" applyFill="1" applyBorder="1" applyAlignment="1">
      <alignment vertical="center"/>
    </xf>
    <xf numFmtId="0" fontId="8" fillId="0" borderId="56" xfId="0" applyFont="1" applyFill="1" applyBorder="1" applyAlignment="1">
      <alignment vertical="center"/>
    </xf>
    <xf numFmtId="0" fontId="8" fillId="0" borderId="57" xfId="0" applyFont="1" applyFill="1" applyBorder="1" applyAlignment="1">
      <alignment vertical="center"/>
    </xf>
    <xf numFmtId="0" fontId="0" fillId="0" borderId="19" xfId="0" applyBorder="1">
      <alignment vertical="center"/>
    </xf>
    <xf numFmtId="0" fontId="0" fillId="0" borderId="15" xfId="0" applyFont="1" applyBorder="1">
      <alignment vertical="center"/>
    </xf>
    <xf numFmtId="0" fontId="0" fillId="0" borderId="15" xfId="0" applyBorder="1">
      <alignment vertical="center"/>
    </xf>
    <xf numFmtId="0" fontId="0" fillId="0" borderId="15" xfId="0" applyFill="1" applyBorder="1">
      <alignment vertical="center"/>
    </xf>
    <xf numFmtId="0" fontId="0" fillId="0" borderId="17" xfId="0" applyFill="1" applyBorder="1">
      <alignment vertical="center"/>
    </xf>
    <xf numFmtId="0" fontId="0" fillId="27" borderId="52" xfId="0" applyFont="1" applyFill="1" applyBorder="1" applyAlignment="1">
      <alignment vertical="center" shrinkToFit="1"/>
    </xf>
    <xf numFmtId="0" fontId="0" fillId="0" borderId="58" xfId="0" applyFont="1" applyBorder="1" applyAlignment="1">
      <alignment vertical="center" shrinkToFit="1"/>
    </xf>
    <xf numFmtId="0" fontId="0" fillId="0" borderId="59" xfId="0" applyFont="1" applyBorder="1" applyAlignment="1">
      <alignment vertical="center" shrinkToFit="1"/>
    </xf>
    <xf numFmtId="0" fontId="0" fillId="0" borderId="59" xfId="0" applyFont="1" applyFill="1" applyBorder="1" applyAlignment="1">
      <alignment vertical="center" shrinkToFit="1"/>
    </xf>
    <xf numFmtId="0" fontId="0" fillId="0" borderId="59" xfId="0" applyBorder="1" applyAlignment="1">
      <alignment vertical="center" shrinkToFit="1"/>
    </xf>
    <xf numFmtId="0" fontId="0" fillId="0" borderId="59" xfId="0" applyFill="1" applyBorder="1" applyAlignment="1">
      <alignment vertical="center" shrinkToFit="1"/>
    </xf>
    <xf numFmtId="0" fontId="0" fillId="0" borderId="60" xfId="0" applyFill="1" applyBorder="1" applyAlignment="1">
      <alignment vertical="center" shrinkToFit="1"/>
    </xf>
    <xf numFmtId="0" fontId="0" fillId="0" borderId="61" xfId="0" applyFont="1" applyBorder="1">
      <alignment vertical="center"/>
    </xf>
    <xf numFmtId="0" fontId="0" fillId="0" borderId="62" xfId="0" applyFont="1" applyBorder="1">
      <alignment vertical="center"/>
    </xf>
    <xf numFmtId="0" fontId="0" fillId="0" borderId="63" xfId="0" applyFont="1" applyFill="1" applyBorder="1">
      <alignment vertical="center"/>
    </xf>
    <xf numFmtId="0" fontId="0" fillId="27" borderId="52" xfId="0" applyFont="1" applyFill="1" applyBorder="1">
      <alignment vertical="center"/>
    </xf>
    <xf numFmtId="0" fontId="0" fillId="27" borderId="64" xfId="0" applyFill="1" applyBorder="1">
      <alignment vertical="center"/>
    </xf>
    <xf numFmtId="0" fontId="0" fillId="27" borderId="61" xfId="0" applyFill="1" applyBorder="1">
      <alignment vertical="center"/>
    </xf>
    <xf numFmtId="0" fontId="0" fillId="0" borderId="12" xfId="0" applyFont="1" applyBorder="1" applyAlignment="1">
      <alignment vertical="center" shrinkToFit="1"/>
    </xf>
    <xf numFmtId="0" fontId="0" fillId="0" borderId="14" xfId="0" applyFont="1" applyBorder="1" applyAlignment="1">
      <alignment vertical="center" shrinkToFit="1"/>
    </xf>
    <xf numFmtId="0" fontId="0" fillId="0" borderId="13" xfId="0" applyBorder="1" applyAlignment="1">
      <alignment vertical="center" shrinkToFit="1"/>
    </xf>
    <xf numFmtId="0" fontId="0" fillId="0" borderId="15" xfId="0" applyFont="1" applyBorder="1" applyAlignment="1">
      <alignment vertical="center" shrinkToFit="1"/>
    </xf>
    <xf numFmtId="0" fontId="0" fillId="0" borderId="16" xfId="0" applyBorder="1" applyAlignment="1">
      <alignment vertical="center" shrinkToFit="1"/>
    </xf>
    <xf numFmtId="0" fontId="0" fillId="0" borderId="15" xfId="0" applyFont="1" applyFill="1" applyBorder="1" applyAlignment="1">
      <alignment vertical="center" shrinkToFit="1"/>
    </xf>
    <xf numFmtId="0" fontId="0" fillId="0" borderId="16" xfId="0" applyBorder="1">
      <alignment vertical="center"/>
    </xf>
    <xf numFmtId="0" fontId="0" fillId="0" borderId="17" xfId="0" applyFont="1" applyFill="1" applyBorder="1" applyAlignment="1">
      <alignment vertical="center" shrinkToFit="1"/>
    </xf>
    <xf numFmtId="0" fontId="0" fillId="0" borderId="18" xfId="0" applyFont="1" applyFill="1" applyBorder="1" applyAlignment="1">
      <alignment vertical="center" shrinkToFit="1"/>
    </xf>
    <xf numFmtId="0" fontId="0" fillId="0" borderId="18" xfId="0" applyBorder="1">
      <alignment vertical="center"/>
    </xf>
    <xf numFmtId="0" fontId="0" fillId="0" borderId="17" xfId="0" applyBorder="1">
      <alignment vertical="center"/>
    </xf>
    <xf numFmtId="0" fontId="0" fillId="26" borderId="0" xfId="0" applyFill="1">
      <alignment vertical="center"/>
    </xf>
    <xf numFmtId="0" fontId="0" fillId="27" borderId="65" xfId="0" applyFont="1" applyFill="1" applyBorder="1">
      <alignment vertical="center"/>
    </xf>
    <xf numFmtId="0" fontId="0" fillId="0" borderId="64" xfId="0" applyFont="1" applyBorder="1">
      <alignment vertical="center"/>
    </xf>
    <xf numFmtId="0" fontId="0" fillId="0" borderId="0" xfId="0" applyFont="1" applyBorder="1">
      <alignment vertical="center"/>
    </xf>
    <xf numFmtId="0" fontId="0" fillId="0" borderId="66" xfId="0" applyFont="1" applyBorder="1">
      <alignment vertical="center"/>
    </xf>
    <xf numFmtId="0" fontId="0" fillId="28" borderId="58" xfId="0" applyFill="1" applyBorder="1" applyAlignment="1">
      <alignment vertical="center" shrinkToFit="1"/>
    </xf>
    <xf numFmtId="0" fontId="0" fillId="0" borderId="59" xfId="0" applyBorder="1">
      <alignment vertical="center"/>
    </xf>
    <xf numFmtId="0" fontId="0" fillId="0" borderId="60" xfId="0" applyBorder="1">
      <alignment vertical="center"/>
    </xf>
    <xf numFmtId="0" fontId="0" fillId="0" borderId="52" xfId="0" applyFont="1" applyBorder="1" applyAlignment="1">
      <alignment vertical="center"/>
    </xf>
    <xf numFmtId="0" fontId="0" fillId="0" borderId="67" xfId="0" applyFont="1" applyBorder="1" applyAlignment="1">
      <alignment vertical="center"/>
    </xf>
    <xf numFmtId="0" fontId="0" fillId="0" borderId="53" xfId="0" applyFont="1" applyBorder="1" applyAlignment="1">
      <alignment vertical="center"/>
    </xf>
    <xf numFmtId="0" fontId="0" fillId="0" borderId="16" xfId="0" applyFont="1" applyBorder="1" applyAlignment="1">
      <alignment vertical="center"/>
    </xf>
    <xf numFmtId="0" fontId="0" fillId="0" borderId="62" xfId="0" applyFont="1" applyBorder="1" applyAlignment="1">
      <alignment vertical="center"/>
    </xf>
    <xf numFmtId="0" fontId="0" fillId="0" borderId="54" xfId="0" applyFont="1" applyBorder="1" applyAlignment="1">
      <alignment vertical="center"/>
    </xf>
    <xf numFmtId="0" fontId="0" fillId="0" borderId="63" xfId="0" applyFont="1" applyBorder="1" applyAlignment="1">
      <alignment vertical="center"/>
    </xf>
    <xf numFmtId="0" fontId="0" fillId="27" borderId="65" xfId="0" applyFont="1" applyFill="1" applyBorder="1" applyAlignment="1">
      <alignment vertical="center"/>
    </xf>
    <xf numFmtId="0" fontId="0" fillId="27" borderId="68" xfId="0" applyFont="1" applyFill="1" applyBorder="1" applyAlignment="1">
      <alignment vertical="center"/>
    </xf>
    <xf numFmtId="0" fontId="0" fillId="28" borderId="12" xfId="0" applyFill="1" applyBorder="1" applyAlignment="1">
      <alignment vertical="center" shrinkToFit="1"/>
    </xf>
    <xf numFmtId="0" fontId="0" fillId="0" borderId="15" xfId="0" applyFill="1" applyBorder="1" applyAlignment="1">
      <alignment vertical="center" shrinkToFit="1"/>
    </xf>
    <xf numFmtId="0" fontId="0" fillId="27" borderId="69" xfId="0" applyFont="1" applyFill="1" applyBorder="1">
      <alignment vertical="center"/>
    </xf>
    <xf numFmtId="0" fontId="0" fillId="0" borderId="70" xfId="0" applyFont="1" applyFill="1" applyBorder="1" applyAlignment="1">
      <alignment vertical="center" shrinkToFit="1"/>
    </xf>
    <xf numFmtId="0" fontId="0" fillId="0" borderId="59" xfId="0" applyFont="1" applyFill="1" applyBorder="1">
      <alignment vertical="center"/>
    </xf>
    <xf numFmtId="0" fontId="0" fillId="0" borderId="60" xfId="0" applyFont="1" applyFill="1" applyBorder="1" applyAlignment="1">
      <alignment vertical="center" shrinkToFit="1"/>
    </xf>
    <xf numFmtId="0" fontId="0" fillId="0" borderId="15" xfId="0" applyFill="1" applyBorder="1" applyAlignment="1">
      <alignment horizontal="left" vertical="center"/>
    </xf>
    <xf numFmtId="0" fontId="0" fillId="0" borderId="16" xfId="0" applyFill="1"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0" fontId="0" fillId="0" borderId="12" xfId="0" applyFont="1" applyFill="1" applyBorder="1" applyAlignment="1">
      <alignment vertical="center"/>
    </xf>
    <xf numFmtId="0" fontId="0" fillId="0" borderId="13" xfId="0" applyFont="1" applyFill="1" applyBorder="1" applyAlignment="1">
      <alignment vertical="center"/>
    </xf>
    <xf numFmtId="0" fontId="0" fillId="0" borderId="15" xfId="0" applyFont="1" applyFill="1" applyBorder="1" applyAlignment="1">
      <alignment vertical="center"/>
    </xf>
    <xf numFmtId="0" fontId="0" fillId="0" borderId="16" xfId="0" applyFont="1" applyFill="1"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0" borderId="15" xfId="0" applyFill="1" applyBorder="1" applyAlignment="1">
      <alignment vertical="center"/>
    </xf>
    <xf numFmtId="0" fontId="0" fillId="0" borderId="17" xfId="0" applyFont="1" applyFill="1" applyBorder="1" applyAlignment="1">
      <alignment vertical="center"/>
    </xf>
    <xf numFmtId="0" fontId="0" fillId="0" borderId="19" xfId="0" applyFont="1" applyFill="1" applyBorder="1" applyAlignment="1">
      <alignment vertical="center"/>
    </xf>
    <xf numFmtId="0" fontId="8" fillId="0" borderId="25" xfId="0" applyFont="1" applyFill="1" applyBorder="1" applyAlignment="1" applyProtection="1">
      <alignment horizontal="center" vertical="center" shrinkToFit="1"/>
      <protection locked="0"/>
    </xf>
    <xf numFmtId="0" fontId="1" fillId="0" borderId="0" xfId="0" applyFont="1" applyAlignment="1">
      <alignment vertical="center"/>
    </xf>
    <xf numFmtId="0" fontId="0" fillId="24" borderId="0" xfId="0" applyFill="1" applyBorder="1" applyProtection="1">
      <alignment vertical="center"/>
    </xf>
    <xf numFmtId="0" fontId="0" fillId="24" borderId="0" xfId="0" applyFill="1" applyBorder="1" applyAlignment="1" applyProtection="1">
      <alignment vertical="center" shrinkToFit="1"/>
    </xf>
    <xf numFmtId="0" fontId="0" fillId="24" borderId="16" xfId="0" applyFill="1" applyBorder="1" applyProtection="1">
      <alignment vertical="center"/>
    </xf>
    <xf numFmtId="0" fontId="8" fillId="0" borderId="14" xfId="0" applyFont="1" applyFill="1" applyBorder="1" applyAlignment="1" applyProtection="1">
      <alignment vertical="top" wrapText="1"/>
    </xf>
    <xf numFmtId="0" fontId="8" fillId="0" borderId="28" xfId="0" applyFont="1" applyFill="1" applyBorder="1" applyAlignment="1" applyProtection="1">
      <alignment vertical="top" wrapText="1"/>
    </xf>
    <xf numFmtId="0" fontId="0" fillId="27" borderId="71" xfId="0" applyFont="1" applyFill="1" applyBorder="1">
      <alignment vertical="center"/>
    </xf>
    <xf numFmtId="0" fontId="0" fillId="0" borderId="58" xfId="0" applyFill="1" applyBorder="1">
      <alignment vertical="center"/>
    </xf>
    <xf numFmtId="0" fontId="0" fillId="0" borderId="60" xfId="0" applyFont="1" applyFill="1" applyBorder="1">
      <alignment vertical="center"/>
    </xf>
    <xf numFmtId="0" fontId="0" fillId="27" borderId="20" xfId="0" applyFont="1" applyFill="1" applyBorder="1" applyAlignment="1">
      <alignment vertical="center"/>
    </xf>
    <xf numFmtId="0" fontId="0" fillId="27" borderId="29" xfId="0" applyFont="1" applyFill="1" applyBorder="1" applyAlignment="1">
      <alignment vertical="center"/>
    </xf>
    <xf numFmtId="0" fontId="8" fillId="0" borderId="25" xfId="0" applyFont="1" applyFill="1" applyBorder="1" applyAlignment="1" applyProtection="1">
      <alignment horizontal="center" vertical="center"/>
      <protection locked="0"/>
    </xf>
    <xf numFmtId="0" fontId="13" fillId="0" borderId="0" xfId="0" applyFont="1" applyFill="1" applyBorder="1" applyAlignment="1">
      <alignment vertical="center"/>
    </xf>
    <xf numFmtId="0" fontId="8" fillId="0" borderId="17" xfId="0" applyFont="1" applyFill="1" applyBorder="1" applyAlignment="1" applyProtection="1">
      <alignment vertical="center" shrinkToFit="1"/>
      <protection locked="0"/>
    </xf>
    <xf numFmtId="0" fontId="8" fillId="0" borderId="18" xfId="0" applyFont="1" applyFill="1" applyBorder="1" applyAlignment="1" applyProtection="1">
      <alignment vertical="center" shrinkToFit="1"/>
      <protection locked="0"/>
    </xf>
    <xf numFmtId="0" fontId="8" fillId="0" borderId="30" xfId="0" applyFont="1" applyFill="1" applyBorder="1" applyAlignment="1" applyProtection="1">
      <alignment vertical="center" shrinkToFit="1"/>
      <protection locked="0"/>
    </xf>
    <xf numFmtId="0" fontId="8" fillId="0" borderId="18" xfId="0" applyFont="1" applyFill="1" applyBorder="1" applyAlignment="1" applyProtection="1">
      <alignment vertical="center"/>
      <protection locked="0"/>
    </xf>
    <xf numFmtId="0" fontId="8" fillId="0" borderId="14" xfId="0" applyFont="1" applyFill="1" applyBorder="1" applyAlignment="1" applyProtection="1">
      <alignment vertical="top" wrapText="1"/>
      <protection locked="0"/>
    </xf>
    <xf numFmtId="0" fontId="8" fillId="0" borderId="0" xfId="0" applyFont="1" applyFill="1" applyBorder="1" applyAlignment="1" applyProtection="1">
      <alignment vertical="top" wrapText="1"/>
      <protection locked="0"/>
    </xf>
    <xf numFmtId="0" fontId="8" fillId="0" borderId="72" xfId="0" applyFont="1" applyFill="1" applyBorder="1" applyAlignment="1" applyProtection="1">
      <alignment vertical="top" wrapText="1"/>
      <protection locked="0"/>
    </xf>
    <xf numFmtId="0" fontId="8" fillId="0" borderId="12" xfId="0" applyFont="1" applyFill="1" applyBorder="1" applyAlignment="1" applyProtection="1">
      <alignment vertical="top"/>
    </xf>
    <xf numFmtId="0" fontId="37" fillId="0" borderId="0" xfId="0" applyFont="1" applyFill="1" applyBorder="1" applyAlignment="1">
      <alignment vertical="center"/>
    </xf>
    <xf numFmtId="0" fontId="8" fillId="0" borderId="25" xfId="0" applyFont="1" applyFill="1" applyBorder="1" applyAlignment="1" applyProtection="1">
      <alignment horizontal="left" vertical="center"/>
    </xf>
    <xf numFmtId="0" fontId="8" fillId="0" borderId="21" xfId="0" applyFont="1" applyFill="1" applyBorder="1" applyAlignment="1" applyProtection="1">
      <alignment vertical="center"/>
      <protection locked="0"/>
    </xf>
    <xf numFmtId="0" fontId="8" fillId="0" borderId="0" xfId="0" applyFont="1" applyFill="1" applyBorder="1" applyAlignment="1" applyProtection="1">
      <alignment vertical="center"/>
      <protection locked="0"/>
    </xf>
    <xf numFmtId="0" fontId="1" fillId="0" borderId="23" xfId="0" applyFont="1" applyFill="1" applyBorder="1">
      <alignment vertical="center"/>
    </xf>
    <xf numFmtId="0" fontId="8" fillId="0" borderId="20" xfId="0" applyFont="1" applyFill="1" applyBorder="1">
      <alignment vertical="center"/>
    </xf>
    <xf numFmtId="0" fontId="4" fillId="24" borderId="0" xfId="0" applyFont="1" applyFill="1" applyBorder="1">
      <alignment vertical="center"/>
    </xf>
    <xf numFmtId="0" fontId="8" fillId="0" borderId="14" xfId="0" applyFont="1" applyFill="1" applyBorder="1" applyAlignment="1">
      <alignment horizontal="center" vertical="center"/>
    </xf>
    <xf numFmtId="0" fontId="8" fillId="0" borderId="18" xfId="0" applyFont="1" applyFill="1" applyBorder="1" applyAlignment="1">
      <alignment horizontal="center" vertical="center"/>
    </xf>
    <xf numFmtId="0" fontId="1" fillId="0" borderId="73" xfId="0" applyFont="1" applyFill="1" applyBorder="1" applyAlignment="1" applyProtection="1">
      <alignment vertical="center"/>
    </xf>
    <xf numFmtId="0" fontId="8" fillId="0" borderId="20" xfId="0" applyFont="1" applyFill="1" applyBorder="1" applyAlignment="1">
      <alignment vertical="center" shrinkToFit="1"/>
    </xf>
    <xf numFmtId="0" fontId="1" fillId="0" borderId="25" xfId="0" applyFont="1" applyFill="1" applyBorder="1" applyAlignment="1">
      <alignment vertical="center" shrinkToFit="1"/>
    </xf>
    <xf numFmtId="0" fontId="8" fillId="0" borderId="25" xfId="0" applyFont="1" applyFill="1" applyBorder="1" applyAlignment="1" applyProtection="1">
      <alignment horizontal="left" vertical="center" shrinkToFit="1"/>
      <protection locked="0"/>
    </xf>
    <xf numFmtId="0" fontId="8" fillId="0" borderId="25" xfId="0" applyFont="1" applyFill="1" applyBorder="1" applyAlignment="1" applyProtection="1">
      <alignment horizontal="left" vertical="center"/>
      <protection locked="0"/>
    </xf>
    <xf numFmtId="0" fontId="8" fillId="0" borderId="17" xfId="0" applyFont="1" applyFill="1" applyBorder="1" applyAlignment="1">
      <alignment horizontal="center" vertical="center"/>
    </xf>
    <xf numFmtId="0" fontId="8" fillId="0" borderId="44" xfId="0" applyFont="1" applyFill="1" applyBorder="1" applyAlignment="1">
      <alignment horizontal="center" vertical="center"/>
    </xf>
    <xf numFmtId="0" fontId="8" fillId="0" borderId="29" xfId="0" applyFont="1" applyFill="1" applyBorder="1" applyAlignment="1">
      <alignment horizontal="center" vertical="center" shrinkToFit="1"/>
    </xf>
    <xf numFmtId="0" fontId="8" fillId="0" borderId="43" xfId="0" applyFont="1" applyFill="1" applyBorder="1" applyAlignment="1" applyProtection="1">
      <alignment vertical="center" shrinkToFit="1"/>
      <protection locked="0"/>
    </xf>
    <xf numFmtId="0" fontId="8" fillId="0" borderId="77" xfId="0" applyFont="1" applyFill="1" applyBorder="1" applyAlignment="1" applyProtection="1">
      <alignment vertical="center" shrinkToFit="1"/>
      <protection locked="0"/>
    </xf>
    <xf numFmtId="0" fontId="8" fillId="0" borderId="77" xfId="0" applyFont="1" applyFill="1" applyBorder="1" applyAlignment="1">
      <alignment vertical="center"/>
    </xf>
    <xf numFmtId="0" fontId="1" fillId="0" borderId="0" xfId="0" applyFont="1" applyFill="1" applyAlignment="1">
      <alignment vertical="center"/>
    </xf>
    <xf numFmtId="178" fontId="8" fillId="0" borderId="25" xfId="0" applyNumberFormat="1" applyFont="1" applyFill="1" applyBorder="1" applyAlignment="1" applyProtection="1">
      <alignment vertical="center" shrinkToFit="1"/>
      <protection locked="0"/>
    </xf>
    <xf numFmtId="177" fontId="8" fillId="0" borderId="25" xfId="0" applyNumberFormat="1" applyFont="1" applyFill="1" applyBorder="1" applyAlignment="1" applyProtection="1">
      <alignment vertical="center" shrinkToFit="1"/>
      <protection locked="0"/>
    </xf>
    <xf numFmtId="0" fontId="8" fillId="0" borderId="25" xfId="0" applyFont="1" applyFill="1" applyBorder="1" applyAlignment="1">
      <alignment vertical="center" shrinkToFit="1"/>
    </xf>
    <xf numFmtId="0" fontId="8" fillId="0" borderId="26" xfId="0" applyFont="1" applyFill="1" applyBorder="1" applyAlignment="1" applyProtection="1">
      <alignment vertical="center" shrinkToFit="1"/>
      <protection locked="0"/>
    </xf>
    <xf numFmtId="0" fontId="1" fillId="0" borderId="21" xfId="0" applyFont="1" applyFill="1" applyBorder="1">
      <alignment vertical="center"/>
    </xf>
    <xf numFmtId="0" fontId="1" fillId="0" borderId="31" xfId="0" applyFont="1" applyFill="1" applyBorder="1">
      <alignment vertical="center"/>
    </xf>
    <xf numFmtId="0" fontId="1" fillId="0" borderId="73" xfId="0" applyFont="1" applyFill="1" applyBorder="1">
      <alignment vertical="center"/>
    </xf>
    <xf numFmtId="0" fontId="1" fillId="0" borderId="31" xfId="0" applyFont="1" applyFill="1" applyBorder="1" applyAlignment="1" applyProtection="1">
      <alignment vertical="center" shrinkToFit="1"/>
      <protection locked="0"/>
    </xf>
    <xf numFmtId="0" fontId="1" fillId="0" borderId="22" xfId="0" applyFont="1" applyFill="1" applyBorder="1">
      <alignment vertical="center"/>
    </xf>
    <xf numFmtId="0" fontId="1" fillId="0" borderId="38" xfId="0" applyFont="1" applyFill="1" applyBorder="1">
      <alignment vertical="center"/>
    </xf>
    <xf numFmtId="0" fontId="1" fillId="0" borderId="38" xfId="0" applyFont="1" applyFill="1" applyBorder="1" applyAlignment="1" applyProtection="1">
      <alignment vertical="center" shrinkToFit="1"/>
      <protection locked="0"/>
    </xf>
    <xf numFmtId="0" fontId="8" fillId="0" borderId="78" xfId="0" applyFont="1" applyFill="1" applyBorder="1" applyAlignment="1">
      <alignment vertical="center"/>
    </xf>
    <xf numFmtId="0" fontId="1" fillId="0" borderId="18" xfId="0" applyFont="1" applyFill="1" applyBorder="1">
      <alignment vertical="center"/>
    </xf>
    <xf numFmtId="0" fontId="1" fillId="0" borderId="24" xfId="0" applyFont="1" applyFill="1" applyBorder="1">
      <alignment vertical="center"/>
    </xf>
    <xf numFmtId="0" fontId="1" fillId="0" borderId="24" xfId="0" applyFont="1" applyFill="1" applyBorder="1" applyAlignment="1" applyProtection="1">
      <alignment vertical="center" shrinkToFit="1"/>
      <protection locked="0"/>
    </xf>
    <xf numFmtId="0" fontId="8" fillId="0" borderId="14" xfId="0" applyFont="1" applyFill="1" applyBorder="1" applyAlignment="1" applyProtection="1">
      <alignment vertical="top"/>
    </xf>
    <xf numFmtId="0" fontId="8" fillId="0" borderId="25" xfId="0" applyFont="1" applyFill="1" applyBorder="1" applyAlignment="1" applyProtection="1">
      <alignment vertical="center" shrinkToFit="1"/>
    </xf>
    <xf numFmtId="0" fontId="8" fillId="0" borderId="36" xfId="0" applyFont="1" applyFill="1" applyBorder="1" applyAlignment="1">
      <alignment horizontal="center" vertical="center"/>
    </xf>
    <xf numFmtId="0" fontId="8" fillId="0" borderId="79" xfId="0" applyFont="1" applyFill="1" applyBorder="1" applyAlignment="1">
      <alignment vertical="center"/>
    </xf>
    <xf numFmtId="0" fontId="8" fillId="0" borderId="35" xfId="0" applyFont="1" applyFill="1" applyBorder="1" applyAlignment="1" applyProtection="1">
      <alignment vertical="center" shrinkToFit="1"/>
      <protection locked="0"/>
    </xf>
    <xf numFmtId="0" fontId="8" fillId="0" borderId="36" xfId="0" applyFont="1" applyFill="1" applyBorder="1" applyAlignment="1" applyProtection="1">
      <alignment vertical="center"/>
      <protection locked="0"/>
    </xf>
    <xf numFmtId="0" fontId="9" fillId="0" borderId="33" xfId="0" applyFont="1" applyFill="1" applyBorder="1" applyAlignment="1" applyProtection="1">
      <alignment vertical="top" wrapText="1"/>
      <protection locked="0"/>
    </xf>
    <xf numFmtId="0" fontId="8" fillId="0" borderId="29" xfId="0" applyFont="1" applyFill="1" applyBorder="1" applyAlignment="1" applyProtection="1">
      <alignment vertical="center" shrinkToFit="1"/>
      <protection locked="0"/>
    </xf>
    <xf numFmtId="0" fontId="8" fillId="0" borderId="20" xfId="0" applyFont="1" applyFill="1" applyBorder="1" applyAlignment="1" applyProtection="1">
      <alignment vertical="center"/>
      <protection locked="0"/>
    </xf>
    <xf numFmtId="0" fontId="8" fillId="0" borderId="25" xfId="0" applyFont="1" applyFill="1" applyBorder="1" applyAlignment="1">
      <alignment horizontal="center" vertical="center"/>
    </xf>
    <xf numFmtId="0" fontId="8" fillId="0" borderId="22" xfId="0" applyFont="1" applyFill="1" applyBorder="1" applyAlignment="1">
      <alignment vertical="center" shrinkToFit="1"/>
    </xf>
    <xf numFmtId="0" fontId="8" fillId="0" borderId="16" xfId="0" applyFont="1" applyFill="1" applyBorder="1" applyAlignment="1">
      <alignment vertical="center"/>
    </xf>
    <xf numFmtId="0" fontId="8" fillId="0" borderId="36" xfId="0" applyFont="1" applyFill="1" applyBorder="1" applyAlignment="1" applyProtection="1">
      <alignment vertical="center" shrinkToFit="1"/>
      <protection locked="0"/>
    </xf>
    <xf numFmtId="0" fontId="8" fillId="0" borderId="0" xfId="0" applyFont="1" applyFill="1" applyBorder="1" applyAlignment="1" applyProtection="1">
      <alignment vertical="top"/>
    </xf>
    <xf numFmtId="0" fontId="8" fillId="0" borderId="33" xfId="0" applyFont="1" applyFill="1" applyBorder="1" applyAlignment="1">
      <alignment vertical="center"/>
    </xf>
    <xf numFmtId="0" fontId="1" fillId="0" borderId="26" xfId="0" applyFont="1" applyFill="1" applyBorder="1" applyAlignment="1">
      <alignment vertical="center"/>
    </xf>
    <xf numFmtId="0" fontId="8" fillId="0" borderId="21" xfId="0" applyFont="1" applyFill="1" applyBorder="1" applyAlignment="1" applyProtection="1">
      <alignment vertical="center" shrinkToFit="1"/>
      <protection locked="0"/>
    </xf>
    <xf numFmtId="0" fontId="8" fillId="0" borderId="21" xfId="0" applyFont="1" applyFill="1" applyBorder="1" applyAlignment="1" applyProtection="1">
      <alignment vertical="center" shrinkToFit="1"/>
    </xf>
    <xf numFmtId="0" fontId="0" fillId="0" borderId="0" xfId="0" applyFill="1" applyAlignment="1"/>
    <xf numFmtId="0" fontId="0" fillId="0" borderId="0" xfId="0" applyFill="1" applyAlignment="1">
      <alignment wrapText="1"/>
    </xf>
    <xf numFmtId="0" fontId="0" fillId="0" borderId="32" xfId="0" applyFill="1" applyBorder="1" applyAlignment="1"/>
    <xf numFmtId="0" fontId="0" fillId="0" borderId="32" xfId="0" applyFill="1" applyBorder="1" applyAlignment="1">
      <alignment wrapText="1"/>
    </xf>
    <xf numFmtId="183" fontId="8" fillId="0" borderId="20" xfId="0" applyNumberFormat="1" applyFont="1" applyFill="1" applyBorder="1" applyAlignment="1">
      <alignment vertical="center" shrinkToFit="1"/>
    </xf>
    <xf numFmtId="0" fontId="8" fillId="0" borderId="30" xfId="0" applyFont="1" applyFill="1" applyBorder="1" applyAlignment="1">
      <alignment vertical="center"/>
    </xf>
    <xf numFmtId="0" fontId="8" fillId="0" borderId="72" xfId="0" applyFont="1" applyFill="1" applyBorder="1" applyAlignment="1">
      <alignment vertical="center"/>
    </xf>
    <xf numFmtId="0" fontId="0" fillId="0" borderId="18" xfId="0" applyFill="1" applyBorder="1" applyAlignment="1">
      <alignment vertical="center"/>
    </xf>
    <xf numFmtId="0" fontId="0" fillId="0" borderId="30" xfId="0" applyFill="1" applyBorder="1" applyAlignment="1">
      <alignment vertical="center"/>
    </xf>
    <xf numFmtId="0" fontId="8" fillId="0" borderId="28" xfId="0" applyFont="1" applyFill="1" applyBorder="1" applyAlignment="1" applyProtection="1">
      <alignment vertical="top" wrapText="1"/>
      <protection locked="0"/>
    </xf>
    <xf numFmtId="0" fontId="8" fillId="0" borderId="13" xfId="0" applyFont="1" applyFill="1" applyBorder="1" applyAlignment="1">
      <alignment vertical="center"/>
    </xf>
    <xf numFmtId="0" fontId="35" fillId="0" borderId="20" xfId="0" applyFont="1" applyFill="1" applyBorder="1" applyAlignment="1">
      <alignment vertical="center"/>
    </xf>
    <xf numFmtId="0" fontId="35" fillId="0" borderId="25" xfId="0" applyFont="1" applyFill="1" applyBorder="1" applyAlignment="1">
      <alignment vertical="center"/>
    </xf>
    <xf numFmtId="0" fontId="35" fillId="0" borderId="25" xfId="0" applyFont="1" applyFill="1" applyBorder="1" applyAlignment="1" applyProtection="1">
      <alignment vertical="center" shrinkToFit="1"/>
      <protection locked="0"/>
    </xf>
    <xf numFmtId="0" fontId="35" fillId="0" borderId="26" xfId="0" applyFont="1" applyFill="1" applyBorder="1" applyAlignment="1">
      <alignment vertical="center"/>
    </xf>
    <xf numFmtId="0" fontId="0" fillId="0" borderId="25" xfId="0" applyFill="1" applyBorder="1" applyAlignment="1">
      <alignment vertical="center"/>
    </xf>
    <xf numFmtId="0" fontId="0" fillId="0" borderId="29" xfId="0" applyFill="1" applyBorder="1" applyAlignment="1">
      <alignment vertical="center"/>
    </xf>
    <xf numFmtId="0" fontId="10" fillId="0" borderId="20" xfId="0" applyFont="1" applyFill="1" applyBorder="1" applyAlignment="1">
      <alignment vertical="center"/>
    </xf>
    <xf numFmtId="0" fontId="35" fillId="0" borderId="35" xfId="0" applyFont="1" applyFill="1" applyBorder="1" applyAlignment="1">
      <alignment vertical="center"/>
    </xf>
    <xf numFmtId="0" fontId="35" fillId="0" borderId="36" xfId="0" applyFont="1" applyFill="1" applyBorder="1" applyAlignment="1">
      <alignment vertical="center"/>
    </xf>
    <xf numFmtId="0" fontId="35" fillId="0" borderId="37" xfId="0" applyFont="1" applyFill="1" applyBorder="1" applyAlignment="1">
      <alignment vertical="center"/>
    </xf>
    <xf numFmtId="0" fontId="0" fillId="0" borderId="0" xfId="0" applyFill="1">
      <alignment vertical="center"/>
    </xf>
    <xf numFmtId="0" fontId="0" fillId="0" borderId="14" xfId="0" applyFill="1" applyBorder="1">
      <alignment vertical="center"/>
    </xf>
    <xf numFmtId="0" fontId="8" fillId="0" borderId="14" xfId="0" applyFont="1" applyFill="1" applyBorder="1" applyAlignment="1">
      <alignment vertical="center" wrapText="1"/>
    </xf>
    <xf numFmtId="0" fontId="8" fillId="0" borderId="28" xfId="0" applyFont="1" applyFill="1" applyBorder="1" applyAlignment="1">
      <alignment vertical="center" wrapText="1"/>
    </xf>
    <xf numFmtId="0" fontId="8" fillId="0" borderId="18" xfId="0" applyFont="1" applyFill="1" applyBorder="1" applyAlignment="1">
      <alignment vertical="center" wrapText="1"/>
    </xf>
    <xf numFmtId="0" fontId="8" fillId="0" borderId="30" xfId="0" applyFont="1" applyFill="1" applyBorder="1" applyAlignment="1">
      <alignment vertical="center" wrapText="1"/>
    </xf>
    <xf numFmtId="0" fontId="8" fillId="0" borderId="12" xfId="0" applyFont="1" applyFill="1" applyBorder="1" applyAlignment="1" applyProtection="1">
      <alignment vertical="center"/>
    </xf>
    <xf numFmtId="0" fontId="8" fillId="0" borderId="80" xfId="0" applyFont="1" applyFill="1" applyBorder="1" applyAlignment="1">
      <alignment vertical="center"/>
    </xf>
    <xf numFmtId="0" fontId="8" fillId="0" borderId="81" xfId="0" applyFont="1" applyFill="1" applyBorder="1" applyAlignment="1">
      <alignment vertical="center"/>
    </xf>
    <xf numFmtId="0" fontId="0" fillId="0" borderId="31" xfId="0" applyFill="1" applyBorder="1">
      <alignment vertical="center"/>
    </xf>
    <xf numFmtId="0" fontId="0" fillId="0" borderId="38" xfId="0" applyFill="1" applyBorder="1">
      <alignment vertical="center"/>
    </xf>
    <xf numFmtId="0" fontId="0" fillId="0" borderId="24" xfId="0" applyFill="1" applyBorder="1">
      <alignment vertical="center"/>
    </xf>
    <xf numFmtId="0" fontId="1" fillId="0" borderId="36" xfId="0" applyFont="1" applyFill="1" applyBorder="1" applyAlignment="1">
      <alignment vertical="center" shrinkToFit="1"/>
    </xf>
    <xf numFmtId="0" fontId="8" fillId="0" borderId="82" xfId="0" applyFont="1" applyFill="1" applyBorder="1" applyAlignment="1">
      <alignment vertical="top"/>
    </xf>
    <xf numFmtId="0" fontId="8" fillId="0" borderId="83" xfId="0" applyFont="1" applyFill="1" applyBorder="1" applyAlignment="1">
      <alignment vertical="center"/>
    </xf>
    <xf numFmtId="0" fontId="9" fillId="0" borderId="35" xfId="0" applyFont="1" applyFill="1" applyBorder="1" applyAlignment="1" applyProtection="1">
      <alignment vertical="center" shrinkToFit="1"/>
      <protection locked="0"/>
    </xf>
    <xf numFmtId="0" fontId="9" fillId="0" borderId="79" xfId="0" applyFont="1" applyFill="1" applyBorder="1" applyAlignment="1">
      <alignment vertical="center"/>
    </xf>
    <xf numFmtId="0" fontId="8" fillId="0" borderId="72" xfId="0" applyFont="1" applyFill="1" applyBorder="1" applyAlignment="1" applyProtection="1">
      <alignment horizontal="left" vertical="top" wrapText="1"/>
      <protection locked="0"/>
    </xf>
    <xf numFmtId="0" fontId="1" fillId="0" borderId="0" xfId="0" applyFont="1" applyFill="1" applyAlignment="1">
      <alignment wrapText="1"/>
    </xf>
    <xf numFmtId="0" fontId="1" fillId="0" borderId="0" xfId="0" applyFont="1" applyFill="1" applyBorder="1" applyAlignment="1"/>
    <xf numFmtId="0" fontId="1" fillId="0" borderId="0" xfId="0" applyFont="1" applyFill="1" applyBorder="1" applyAlignment="1">
      <alignment wrapText="1"/>
    </xf>
    <xf numFmtId="0" fontId="8" fillId="0" borderId="22" xfId="0" applyFont="1" applyFill="1" applyBorder="1" applyAlignment="1" applyProtection="1">
      <alignment vertical="center" shrinkToFit="1"/>
      <protection locked="0"/>
    </xf>
    <xf numFmtId="0" fontId="0" fillId="0" borderId="22" xfId="0" applyFill="1" applyBorder="1" applyAlignment="1">
      <alignment vertical="center"/>
    </xf>
    <xf numFmtId="0" fontId="0" fillId="0" borderId="78" xfId="0" applyFill="1" applyBorder="1" applyAlignment="1">
      <alignment vertical="center"/>
    </xf>
    <xf numFmtId="0" fontId="8" fillId="0" borderId="78" xfId="0" applyFont="1" applyFill="1" applyBorder="1" applyAlignment="1" applyProtection="1">
      <alignment vertical="center"/>
    </xf>
    <xf numFmtId="0" fontId="9" fillId="0" borderId="73" xfId="0" applyFont="1" applyFill="1" applyBorder="1">
      <alignment vertical="center"/>
    </xf>
    <xf numFmtId="0" fontId="8" fillId="0" borderId="87" xfId="0" applyFont="1" applyFill="1" applyBorder="1">
      <alignment vertical="center"/>
    </xf>
    <xf numFmtId="0" fontId="9" fillId="0" borderId="88" xfId="0" applyFont="1" applyFill="1" applyBorder="1">
      <alignment vertical="center"/>
    </xf>
    <xf numFmtId="0" fontId="8" fillId="0" borderId="89" xfId="0" applyFont="1" applyFill="1" applyBorder="1">
      <alignment vertical="center"/>
    </xf>
    <xf numFmtId="0" fontId="8" fillId="0" borderId="21" xfId="0" applyFont="1" applyFill="1" applyBorder="1">
      <alignment vertical="center"/>
    </xf>
    <xf numFmtId="0" fontId="8" fillId="0" borderId="90" xfId="0" applyFont="1" applyFill="1" applyBorder="1">
      <alignment vertical="center"/>
    </xf>
    <xf numFmtId="0" fontId="1" fillId="0" borderId="90" xfId="0" applyFont="1" applyFill="1" applyBorder="1">
      <alignment vertical="center"/>
    </xf>
    <xf numFmtId="0" fontId="8" fillId="0" borderId="41" xfId="0" applyFont="1" applyFill="1" applyBorder="1">
      <alignment vertical="center"/>
    </xf>
    <xf numFmtId="0" fontId="8" fillId="0" borderId="39" xfId="0" applyFont="1" applyFill="1" applyBorder="1">
      <alignment vertical="center"/>
    </xf>
    <xf numFmtId="0" fontId="8" fillId="0" borderId="91" xfId="0" applyFont="1" applyFill="1" applyBorder="1">
      <alignment vertical="center"/>
    </xf>
    <xf numFmtId="0" fontId="0" fillId="0" borderId="0" xfId="0" applyFill="1" applyBorder="1" applyAlignment="1"/>
    <xf numFmtId="0" fontId="0" fillId="0" borderId="0" xfId="0" applyFill="1" applyBorder="1" applyAlignment="1">
      <alignment wrapText="1"/>
    </xf>
    <xf numFmtId="0" fontId="8" fillId="0" borderId="0" xfId="0" applyFont="1" applyFill="1" applyBorder="1" applyAlignment="1">
      <alignment vertical="top"/>
    </xf>
    <xf numFmtId="0" fontId="8" fillId="0" borderId="32" xfId="0" applyFont="1" applyFill="1" applyBorder="1" applyAlignment="1">
      <alignment vertical="top"/>
    </xf>
    <xf numFmtId="0" fontId="2" fillId="0" borderId="0" xfId="0" applyFont="1" applyFill="1" applyBorder="1" applyAlignment="1">
      <alignment horizontal="center" vertical="center"/>
    </xf>
    <xf numFmtId="0" fontId="8" fillId="0" borderId="21" xfId="0" applyFont="1" applyFill="1" applyBorder="1" applyAlignment="1"/>
    <xf numFmtId="6" fontId="1" fillId="0" borderId="18" xfId="60" applyFont="1" applyFill="1" applyBorder="1" applyAlignment="1">
      <alignment vertical="center"/>
    </xf>
    <xf numFmtId="6" fontId="1" fillId="0" borderId="19" xfId="60" applyFont="1" applyFill="1" applyBorder="1" applyAlignment="1">
      <alignment vertical="center"/>
    </xf>
    <xf numFmtId="0" fontId="8" fillId="0" borderId="0" xfId="0" applyFont="1" applyFill="1" applyBorder="1" applyAlignment="1" applyProtection="1">
      <alignment vertical="center"/>
    </xf>
    <xf numFmtId="0" fontId="9" fillId="0" borderId="0" xfId="0" applyFont="1" applyFill="1" applyBorder="1" applyAlignment="1" applyProtection="1">
      <alignment vertical="center"/>
    </xf>
    <xf numFmtId="0" fontId="8" fillId="0" borderId="72" xfId="0" applyFont="1" applyFill="1" applyBorder="1" applyAlignment="1" applyProtection="1">
      <alignment horizontal="left" vertical="top" wrapText="1"/>
    </xf>
    <xf numFmtId="0" fontId="8" fillId="0" borderId="12" xfId="0" applyFont="1" applyFill="1" applyBorder="1" applyAlignment="1">
      <alignment vertical="center" shrinkToFit="1"/>
    </xf>
    <xf numFmtId="0" fontId="8" fillId="0" borderId="14" xfId="0" applyFont="1" applyFill="1" applyBorder="1" applyAlignment="1">
      <alignment vertical="center" shrinkToFit="1"/>
    </xf>
    <xf numFmtId="0" fontId="8" fillId="0" borderId="14" xfId="0" quotePrefix="1" applyFont="1" applyFill="1" applyBorder="1" applyAlignment="1" applyProtection="1">
      <alignment vertical="center"/>
      <protection locked="0"/>
    </xf>
    <xf numFmtId="0" fontId="8" fillId="0" borderId="14" xfId="0" quotePrefix="1" applyFont="1" applyFill="1" applyBorder="1" applyAlignment="1">
      <alignment vertical="center"/>
    </xf>
    <xf numFmtId="0" fontId="10" fillId="0" borderId="17" xfId="0" applyFont="1" applyFill="1" applyBorder="1" applyAlignment="1">
      <alignment vertical="center"/>
    </xf>
    <xf numFmtId="0" fontId="10" fillId="0" borderId="18" xfId="0" applyFont="1" applyFill="1" applyBorder="1" applyAlignment="1">
      <alignment vertical="center"/>
    </xf>
    <xf numFmtId="0" fontId="10" fillId="0" borderId="18" xfId="0" applyFont="1" applyFill="1" applyBorder="1" applyAlignment="1">
      <alignment vertical="center" shrinkToFit="1"/>
    </xf>
    <xf numFmtId="20" fontId="8" fillId="0" borderId="41" xfId="0" quotePrefix="1" applyNumberFormat="1" applyFont="1" applyFill="1" applyBorder="1" applyAlignment="1"/>
    <xf numFmtId="0" fontId="8" fillId="0" borderId="21" xfId="0" quotePrefix="1" applyFont="1" applyFill="1" applyBorder="1" applyAlignment="1"/>
    <xf numFmtId="0" fontId="8" fillId="0" borderId="21" xfId="0" quotePrefix="1" applyNumberFormat="1" applyFont="1" applyFill="1" applyBorder="1" applyAlignment="1"/>
    <xf numFmtId="20" fontId="8" fillId="0" borderId="21" xfId="0" quotePrefix="1" applyNumberFormat="1" applyFont="1" applyFill="1" applyBorder="1" applyAlignment="1"/>
    <xf numFmtId="20" fontId="8" fillId="0" borderId="31" xfId="0" quotePrefix="1" applyNumberFormat="1" applyFont="1" applyFill="1" applyBorder="1" applyAlignment="1"/>
    <xf numFmtId="0" fontId="0" fillId="0" borderId="14" xfId="0" applyFill="1" applyBorder="1" applyAlignment="1">
      <alignment vertical="center"/>
    </xf>
    <xf numFmtId="0" fontId="0" fillId="0" borderId="13" xfId="0" applyFill="1" applyBorder="1" applyAlignment="1">
      <alignment vertical="center"/>
    </xf>
    <xf numFmtId="0" fontId="8" fillId="0" borderId="0" xfId="0" applyFont="1" applyFill="1">
      <alignment vertical="center"/>
    </xf>
    <xf numFmtId="0" fontId="0" fillId="0" borderId="92" xfId="0" applyFill="1" applyBorder="1" applyAlignment="1">
      <alignment vertical="center"/>
    </xf>
    <xf numFmtId="0" fontId="8" fillId="0" borderId="93" xfId="0" applyFont="1" applyFill="1" applyBorder="1" applyAlignment="1">
      <alignment vertical="center"/>
    </xf>
    <xf numFmtId="0" fontId="1" fillId="0" borderId="14" xfId="0" applyFont="1" applyFill="1" applyBorder="1" applyAlignment="1" applyProtection="1">
      <alignment vertical="center"/>
      <protection locked="0"/>
    </xf>
    <xf numFmtId="0" fontId="1" fillId="0" borderId="14" xfId="0" applyFont="1" applyFill="1" applyBorder="1" applyAlignment="1">
      <alignment vertical="center"/>
    </xf>
    <xf numFmtId="0" fontId="8" fillId="0" borderId="14" xfId="0" applyFont="1" applyFill="1" applyBorder="1" applyAlignment="1" applyProtection="1">
      <alignment horizontal="center" vertical="center" shrinkToFit="1"/>
      <protection locked="0"/>
    </xf>
    <xf numFmtId="0" fontId="0" fillId="0" borderId="0" xfId="0" applyProtection="1">
      <alignment vertical="center"/>
      <protection locked="0"/>
    </xf>
    <xf numFmtId="0" fontId="8" fillId="0" borderId="0" xfId="0" applyFont="1" applyAlignment="1">
      <alignment vertical="center" shrinkToFit="1"/>
    </xf>
    <xf numFmtId="0" fontId="0" fillId="0" borderId="18" xfId="0" applyFill="1" applyBorder="1" applyAlignment="1" applyProtection="1">
      <alignment vertical="top" wrapText="1"/>
      <protection locked="0"/>
    </xf>
    <xf numFmtId="0" fontId="0" fillId="0" borderId="14" xfId="0" applyBorder="1">
      <alignment vertical="center"/>
    </xf>
    <xf numFmtId="0" fontId="8" fillId="0" borderId="17" xfId="0" applyFont="1" applyFill="1" applyBorder="1" applyAlignment="1" applyProtection="1">
      <alignment vertical="center"/>
      <protection locked="0"/>
    </xf>
    <xf numFmtId="0" fontId="0" fillId="0" borderId="19" xfId="0" applyFill="1" applyBorder="1" applyAlignment="1" applyProtection="1">
      <alignment vertical="top" wrapText="1"/>
      <protection locked="0"/>
    </xf>
    <xf numFmtId="0" fontId="0" fillId="24" borderId="0" xfId="0" applyFill="1" applyBorder="1" applyAlignment="1" applyProtection="1">
      <alignment vertical="center"/>
    </xf>
    <xf numFmtId="0" fontId="0" fillId="0" borderId="62" xfId="0" applyBorder="1">
      <alignment vertical="center"/>
    </xf>
    <xf numFmtId="0" fontId="8" fillId="0" borderId="25" xfId="0" applyFont="1" applyFill="1" applyBorder="1" applyAlignment="1">
      <alignment horizontal="center" vertical="center" shrinkToFit="1"/>
    </xf>
    <xf numFmtId="0" fontId="8" fillId="0" borderId="25" xfId="0" applyFont="1" applyFill="1" applyBorder="1" applyAlignment="1">
      <alignment horizontal="left" vertical="center"/>
    </xf>
    <xf numFmtId="0" fontId="8" fillId="0" borderId="25" xfId="0" applyFont="1" applyFill="1" applyBorder="1" applyAlignment="1">
      <alignment horizontal="left" vertical="center" shrinkToFit="1"/>
    </xf>
    <xf numFmtId="0" fontId="8" fillId="0" borderId="20" xfId="0" applyFont="1" applyFill="1" applyBorder="1" applyAlignment="1">
      <alignment horizontal="left" vertical="center"/>
    </xf>
    <xf numFmtId="0" fontId="8" fillId="0" borderId="29" xfId="0" applyFont="1" applyFill="1" applyBorder="1" applyAlignment="1">
      <alignment vertical="center" shrinkToFit="1"/>
    </xf>
    <xf numFmtId="0" fontId="14" fillId="0" borderId="25" xfId="0" applyFont="1" applyFill="1" applyBorder="1" applyAlignment="1">
      <alignment vertical="center"/>
    </xf>
    <xf numFmtId="0" fontId="14" fillId="0" borderId="71" xfId="0" applyFont="1" applyFill="1" applyBorder="1" applyAlignment="1">
      <alignment horizontal="center" vertical="center"/>
    </xf>
    <xf numFmtId="0" fontId="14" fillId="0" borderId="71" xfId="0" applyFont="1" applyFill="1" applyBorder="1" applyAlignment="1" applyProtection="1">
      <alignment horizontal="center" vertical="center"/>
      <protection locked="0"/>
    </xf>
    <xf numFmtId="0" fontId="8" fillId="0" borderId="0" xfId="0" applyFont="1" applyFill="1" applyAlignment="1">
      <alignment horizontal="left" vertical="center"/>
    </xf>
    <xf numFmtId="0" fontId="8" fillId="0" borderId="32" xfId="0" applyFont="1" applyFill="1" applyBorder="1" applyAlignment="1" applyProtection="1">
      <alignment vertical="center"/>
    </xf>
    <xf numFmtId="0" fontId="8" fillId="0" borderId="32" xfId="0" applyFont="1" applyFill="1" applyBorder="1" applyAlignment="1" applyProtection="1">
      <alignment vertical="top" wrapText="1"/>
    </xf>
    <xf numFmtId="0" fontId="8" fillId="0" borderId="42" xfId="0" applyFont="1" applyFill="1" applyBorder="1" applyAlignment="1" applyProtection="1">
      <alignment vertical="top" wrapText="1"/>
    </xf>
    <xf numFmtId="0" fontId="8" fillId="0" borderId="25" xfId="0" applyFont="1" applyFill="1" applyBorder="1" applyAlignment="1" applyProtection="1">
      <alignment horizontal="center" vertical="center"/>
    </xf>
    <xf numFmtId="0" fontId="8" fillId="0" borderId="25" xfId="0" applyFont="1" applyFill="1" applyBorder="1" applyAlignment="1" applyProtection="1">
      <alignment horizontal="center" vertical="center" shrinkToFit="1"/>
    </xf>
    <xf numFmtId="0" fontId="8" fillId="0" borderId="26" xfId="0" applyFont="1" applyFill="1" applyBorder="1" applyAlignment="1" applyProtection="1">
      <alignment vertical="center" shrinkToFit="1"/>
    </xf>
    <xf numFmtId="0" fontId="8" fillId="0" borderId="12" xfId="0" applyFont="1" applyFill="1" applyBorder="1" applyAlignment="1" applyProtection="1">
      <alignment vertical="center"/>
      <protection locked="0"/>
    </xf>
    <xf numFmtId="0" fontId="8" fillId="0" borderId="15" xfId="0" applyFont="1" applyFill="1" applyBorder="1" applyAlignment="1">
      <alignment vertical="center" wrapText="1"/>
    </xf>
    <xf numFmtId="0" fontId="9" fillId="0" borderId="0" xfId="0" applyFont="1" applyFill="1" applyBorder="1" applyAlignment="1" applyProtection="1">
      <alignment vertical="top" wrapText="1"/>
      <protection locked="0"/>
    </xf>
    <xf numFmtId="0" fontId="9" fillId="0" borderId="16" xfId="0" applyFont="1" applyFill="1" applyBorder="1" applyAlignment="1" applyProtection="1">
      <alignment vertical="top" wrapText="1"/>
      <protection locked="0"/>
    </xf>
    <xf numFmtId="0" fontId="8" fillId="0" borderId="72" xfId="0" applyFont="1" applyFill="1" applyBorder="1" applyAlignment="1">
      <alignment vertical="top"/>
    </xf>
    <xf numFmtId="0" fontId="14" fillId="0" borderId="36" xfId="0" applyFont="1" applyFill="1" applyBorder="1" applyAlignment="1">
      <alignment vertical="center"/>
    </xf>
    <xf numFmtId="0" fontId="0" fillId="0" borderId="35" xfId="0" applyFill="1" applyBorder="1" applyAlignment="1" applyProtection="1">
      <alignment vertical="top"/>
    </xf>
    <xf numFmtId="0" fontId="0" fillId="0" borderId="36" xfId="0" applyFill="1" applyBorder="1" applyAlignment="1" applyProtection="1">
      <alignment vertical="top"/>
    </xf>
    <xf numFmtId="0" fontId="0" fillId="0" borderId="37" xfId="0" applyFill="1" applyBorder="1" applyAlignment="1" applyProtection="1">
      <alignment vertical="top"/>
      <protection locked="0"/>
    </xf>
    <xf numFmtId="0" fontId="8" fillId="0" borderId="0" xfId="0" applyFont="1" applyFill="1" applyAlignment="1">
      <alignment vertical="center"/>
    </xf>
    <xf numFmtId="0" fontId="0" fillId="0" borderId="12" xfId="0" applyBorder="1">
      <alignment vertical="center"/>
    </xf>
    <xf numFmtId="0" fontId="0" fillId="24" borderId="0" xfId="0" applyFill="1" applyBorder="1" applyAlignment="1">
      <alignment vertical="center"/>
    </xf>
    <xf numFmtId="0" fontId="10" fillId="24" borderId="0" xfId="0" applyFont="1" applyFill="1" applyBorder="1">
      <alignment vertical="center"/>
    </xf>
    <xf numFmtId="0" fontId="0" fillId="24" borderId="0" xfId="0" applyFill="1" applyBorder="1" applyAlignment="1" applyProtection="1">
      <alignment vertical="center" wrapText="1"/>
    </xf>
    <xf numFmtId="0" fontId="0" fillId="24" borderId="0" xfId="0" applyFill="1" applyBorder="1" applyAlignment="1" applyProtection="1">
      <alignment horizontal="center" vertical="center" shrinkToFit="1"/>
      <protection locked="0"/>
    </xf>
    <xf numFmtId="0" fontId="0" fillId="0" borderId="0" xfId="0" applyFill="1" applyBorder="1" applyAlignment="1" applyProtection="1">
      <alignment horizontal="center" vertical="center" shrinkToFit="1"/>
      <protection locked="0"/>
    </xf>
    <xf numFmtId="0" fontId="0" fillId="24" borderId="0" xfId="0" applyFill="1" applyBorder="1" applyAlignment="1">
      <alignment horizontal="right" vertical="center"/>
    </xf>
    <xf numFmtId="0" fontId="0" fillId="0" borderId="33" xfId="0" applyBorder="1">
      <alignment vertical="center"/>
    </xf>
    <xf numFmtId="0" fontId="0" fillId="0" borderId="34" xfId="0" applyBorder="1">
      <alignment vertical="center"/>
    </xf>
    <xf numFmtId="0" fontId="0" fillId="0" borderId="72" xfId="0" applyBorder="1">
      <alignment vertical="center"/>
    </xf>
    <xf numFmtId="0" fontId="15" fillId="0" borderId="96" xfId="0" applyFont="1" applyBorder="1" applyAlignment="1">
      <alignment vertical="center"/>
    </xf>
    <xf numFmtId="0" fontId="15" fillId="0" borderId="97" xfId="0" applyFont="1" applyBorder="1" applyAlignment="1">
      <alignment vertical="center"/>
    </xf>
    <xf numFmtId="0" fontId="15" fillId="0" borderId="84" xfId="0" applyFont="1" applyBorder="1" applyAlignment="1">
      <alignment vertical="center"/>
    </xf>
    <xf numFmtId="0" fontId="15" fillId="0" borderId="27" xfId="0" applyFont="1" applyBorder="1" applyAlignment="1">
      <alignment horizontal="center" vertical="center"/>
    </xf>
    <xf numFmtId="0" fontId="15" fillId="0" borderId="85" xfId="0" applyFont="1" applyBorder="1" applyAlignment="1">
      <alignment vertical="center"/>
    </xf>
    <xf numFmtId="0" fontId="15" fillId="0" borderId="98" xfId="0" applyFont="1" applyBorder="1" applyAlignment="1">
      <alignment vertical="center"/>
    </xf>
    <xf numFmtId="0" fontId="15" fillId="0" borderId="13" xfId="0" applyFont="1" applyBorder="1" applyAlignment="1">
      <alignment horizontal="left" vertical="center"/>
    </xf>
    <xf numFmtId="0" fontId="15" fillId="0" borderId="101" xfId="0" applyFont="1" applyBorder="1" applyAlignment="1">
      <alignment horizontal="center" vertical="center"/>
    </xf>
    <xf numFmtId="0" fontId="0" fillId="0" borderId="101" xfId="0" applyBorder="1" applyAlignment="1">
      <alignment horizontal="center" vertical="center"/>
    </xf>
    <xf numFmtId="0" fontId="0" fillId="0" borderId="102" xfId="0" applyBorder="1" applyAlignment="1">
      <alignment horizontal="center" vertical="center"/>
    </xf>
    <xf numFmtId="0" fontId="0" fillId="0" borderId="103" xfId="0" applyBorder="1" applyAlignment="1">
      <alignment horizontal="center" vertical="center"/>
    </xf>
    <xf numFmtId="0" fontId="15" fillId="0" borderId="16" xfId="0" applyFont="1" applyBorder="1" applyAlignment="1">
      <alignment horizontal="left" vertical="center"/>
    </xf>
    <xf numFmtId="0" fontId="15" fillId="0" borderId="59" xfId="0" applyFont="1" applyBorder="1" applyAlignment="1">
      <alignment horizontal="center" vertical="center"/>
    </xf>
    <xf numFmtId="0" fontId="15" fillId="0" borderId="84" xfId="0" applyFont="1" applyBorder="1" applyAlignment="1">
      <alignment horizontal="center" vertical="center"/>
    </xf>
    <xf numFmtId="0" fontId="0" fillId="0" borderId="104" xfId="0" applyBorder="1" applyAlignment="1">
      <alignment horizontal="center" vertical="center"/>
    </xf>
    <xf numFmtId="0" fontId="15" fillId="0" borderId="0" xfId="0" applyFont="1" applyBorder="1" applyAlignment="1">
      <alignment horizontal="left" vertical="center"/>
    </xf>
    <xf numFmtId="0" fontId="15" fillId="0" borderId="94" xfId="0" applyFont="1" applyBorder="1" applyAlignment="1">
      <alignment horizontal="center" vertical="center"/>
    </xf>
    <xf numFmtId="0" fontId="15" fillId="0" borderId="105" xfId="0" applyFont="1" applyBorder="1" applyAlignment="1">
      <alignment horizontal="center" vertical="center"/>
    </xf>
    <xf numFmtId="0" fontId="0" fillId="0" borderId="27" xfId="0" applyBorder="1" applyAlignment="1">
      <alignment horizontal="center" vertical="center"/>
    </xf>
    <xf numFmtId="0" fontId="0" fillId="0" borderId="106" xfId="0" applyBorder="1" applyAlignment="1">
      <alignment horizontal="center" vertical="center"/>
    </xf>
    <xf numFmtId="0" fontId="0" fillId="0" borderId="0" xfId="0" applyAlignment="1">
      <alignment horizontal="right" vertical="center"/>
    </xf>
    <xf numFmtId="0" fontId="15" fillId="0" borderId="107" xfId="0" applyFont="1" applyBorder="1" applyAlignment="1" applyProtection="1">
      <alignment horizontal="center" vertical="center"/>
      <protection locked="0"/>
    </xf>
    <xf numFmtId="0" fontId="15" fillId="0" borderId="12" xfId="0" applyFont="1" applyBorder="1" applyAlignment="1" applyProtection="1">
      <alignment horizontal="center" vertical="center"/>
      <protection locked="0"/>
    </xf>
    <xf numFmtId="0" fontId="15" fillId="0" borderId="15" xfId="0" applyFont="1" applyBorder="1" applyAlignment="1" applyProtection="1">
      <alignment horizontal="center" vertical="center"/>
      <protection locked="0"/>
    </xf>
    <xf numFmtId="0" fontId="15" fillId="0" borderId="27" xfId="0" applyFont="1" applyBorder="1" applyAlignment="1" applyProtection="1">
      <alignment horizontal="center" vertical="center"/>
      <protection locked="0"/>
    </xf>
    <xf numFmtId="0" fontId="15" fillId="0" borderId="108" xfId="0" applyFont="1" applyBorder="1" applyAlignment="1" applyProtection="1">
      <alignment horizontal="center" vertical="center"/>
      <protection locked="0"/>
    </xf>
    <xf numFmtId="0" fontId="0" fillId="0" borderId="107" xfId="0" applyBorder="1" applyAlignment="1" applyProtection="1">
      <alignment horizontal="center" vertical="center"/>
      <protection locked="0"/>
    </xf>
    <xf numFmtId="0" fontId="15" fillId="0" borderId="109" xfId="0" applyFont="1" applyBorder="1" applyAlignment="1" applyProtection="1">
      <alignment horizontal="center" vertical="center"/>
      <protection locked="0"/>
    </xf>
    <xf numFmtId="0" fontId="15" fillId="0" borderId="0" xfId="0" applyFont="1" applyBorder="1" applyAlignment="1" applyProtection="1">
      <alignment horizontal="left" vertical="center"/>
      <protection locked="0"/>
    </xf>
    <xf numFmtId="0" fontId="15" fillId="0" borderId="58" xfId="0" applyFont="1" applyBorder="1" applyAlignment="1" applyProtection="1">
      <alignment horizontal="center" vertical="center"/>
      <protection locked="0"/>
    </xf>
    <xf numFmtId="0" fontId="15" fillId="0" borderId="28" xfId="0" applyFont="1" applyBorder="1" applyAlignment="1" applyProtection="1">
      <alignment horizontal="center" vertical="center"/>
      <protection locked="0"/>
    </xf>
    <xf numFmtId="0" fontId="15" fillId="0" borderId="84" xfId="0" applyFont="1" applyBorder="1" applyAlignment="1" applyProtection="1">
      <alignment horizontal="center" vertical="center"/>
      <protection locked="0"/>
    </xf>
    <xf numFmtId="0" fontId="0" fillId="0" borderId="59" xfId="0" applyBorder="1" applyAlignment="1" applyProtection="1">
      <alignment horizontal="center" vertical="center"/>
      <protection locked="0"/>
    </xf>
    <xf numFmtId="0" fontId="0" fillId="0" borderId="84" xfId="0" applyBorder="1" applyAlignment="1" applyProtection="1">
      <alignment horizontal="center" vertical="center"/>
      <protection locked="0"/>
    </xf>
    <xf numFmtId="0" fontId="15" fillId="0" borderId="110" xfId="0" applyFont="1" applyBorder="1" applyAlignment="1" applyProtection="1">
      <alignment horizontal="center" vertical="center"/>
      <protection locked="0"/>
    </xf>
    <xf numFmtId="0" fontId="15" fillId="0" borderId="111" xfId="0" applyFont="1" applyBorder="1" applyAlignment="1" applyProtection="1">
      <alignment horizontal="center" vertical="center"/>
      <protection locked="0"/>
    </xf>
    <xf numFmtId="0" fontId="0" fillId="0" borderId="110" xfId="0" applyBorder="1" applyAlignment="1" applyProtection="1">
      <alignment horizontal="center" vertical="center"/>
      <protection locked="0"/>
    </xf>
    <xf numFmtId="0" fontId="0" fillId="0" borderId="60" xfId="0" applyBorder="1" applyAlignment="1" applyProtection="1">
      <alignment horizontal="center" vertical="center"/>
      <protection locked="0"/>
    </xf>
    <xf numFmtId="0" fontId="0" fillId="0" borderId="111" xfId="0" applyBorder="1" applyAlignment="1" applyProtection="1">
      <alignment horizontal="center" vertical="center"/>
      <protection locked="0"/>
    </xf>
    <xf numFmtId="0" fontId="15" fillId="0" borderId="60" xfId="0" applyFont="1" applyBorder="1" applyAlignment="1" applyProtection="1">
      <alignment horizontal="center" vertical="center"/>
      <protection locked="0"/>
    </xf>
    <xf numFmtId="0" fontId="8" fillId="0" borderId="18" xfId="0" applyFont="1" applyFill="1" applyBorder="1" applyAlignment="1" applyProtection="1">
      <alignment horizontal="center" vertical="center" shrinkToFit="1"/>
      <protection locked="0"/>
    </xf>
    <xf numFmtId="0" fontId="8" fillId="0" borderId="17" xfId="0" applyFont="1" applyFill="1" applyBorder="1" applyAlignment="1" applyProtection="1">
      <alignment horizontal="center" vertical="center" shrinkToFit="1"/>
      <protection locked="0"/>
    </xf>
    <xf numFmtId="0" fontId="8" fillId="0" borderId="12" xfId="0" applyFont="1" applyFill="1" applyBorder="1" applyAlignment="1">
      <alignment horizontal="left" vertical="center"/>
    </xf>
    <xf numFmtId="0" fontId="8" fillId="0" borderId="14" xfId="0" applyFont="1" applyFill="1" applyBorder="1" applyAlignment="1">
      <alignment horizontal="left" vertical="center"/>
    </xf>
    <xf numFmtId="0" fontId="8" fillId="0" borderId="0" xfId="0" applyFont="1" applyFill="1" applyBorder="1" applyAlignment="1" applyProtection="1">
      <alignment horizontal="center" vertical="center" shrinkToFit="1"/>
      <protection locked="0"/>
    </xf>
    <xf numFmtId="0" fontId="8" fillId="0" borderId="71" xfId="0" applyFont="1" applyFill="1" applyBorder="1" applyAlignment="1">
      <alignment horizontal="center" vertical="center"/>
    </xf>
    <xf numFmtId="0" fontId="15" fillId="0" borderId="107" xfId="0" applyFont="1" applyBorder="1" applyAlignment="1">
      <alignment vertical="center" shrinkToFit="1"/>
    </xf>
    <xf numFmtId="0" fontId="15" fillId="0" borderId="33" xfId="0" applyFont="1" applyBorder="1">
      <alignment vertical="center"/>
    </xf>
    <xf numFmtId="0" fontId="15" fillId="0" borderId="0" xfId="0" applyFont="1" applyBorder="1">
      <alignment vertical="center"/>
    </xf>
    <xf numFmtId="0" fontId="15" fillId="0" borderId="107" xfId="0" applyFont="1" applyBorder="1" applyAlignment="1">
      <alignment vertical="center"/>
    </xf>
    <xf numFmtId="0" fontId="15" fillId="0" borderId="102" xfId="0" applyFont="1" applyBorder="1" applyAlignment="1">
      <alignment horizontal="center" vertical="center"/>
    </xf>
    <xf numFmtId="0" fontId="15" fillId="0" borderId="58" xfId="0" applyFont="1" applyBorder="1" applyAlignment="1">
      <alignment horizontal="center" vertical="center"/>
    </xf>
    <xf numFmtId="0" fontId="15" fillId="0" borderId="103" xfId="0" applyFont="1" applyBorder="1" applyAlignment="1">
      <alignment horizontal="center" vertical="center"/>
    </xf>
    <xf numFmtId="0" fontId="15" fillId="0" borderId="104" xfId="0" applyFont="1" applyBorder="1" applyAlignment="1">
      <alignment horizontal="center" vertical="center"/>
    </xf>
    <xf numFmtId="0" fontId="15" fillId="0" borderId="113" xfId="0" applyFont="1" applyBorder="1" applyAlignment="1">
      <alignment horizontal="center" vertical="center"/>
    </xf>
    <xf numFmtId="0" fontId="0" fillId="0" borderId="105" xfId="0" applyBorder="1" applyAlignment="1">
      <alignment horizontal="center" vertical="center"/>
    </xf>
    <xf numFmtId="0" fontId="0" fillId="0" borderId="113" xfId="0" applyBorder="1" applyAlignment="1">
      <alignment horizontal="center" vertical="center"/>
    </xf>
    <xf numFmtId="0" fontId="0" fillId="0" borderId="109" xfId="0" applyBorder="1" applyAlignment="1" applyProtection="1">
      <alignment horizontal="center" vertical="center"/>
      <protection locked="0"/>
    </xf>
    <xf numFmtId="0" fontId="15" fillId="0" borderId="59" xfId="0" applyFont="1" applyBorder="1" applyAlignment="1" applyProtection="1">
      <alignment horizontal="center" vertical="center"/>
      <protection locked="0"/>
    </xf>
    <xf numFmtId="0" fontId="0" fillId="0" borderId="94" xfId="0" applyBorder="1" applyAlignment="1" applyProtection="1">
      <alignment horizontal="center" vertical="center"/>
      <protection locked="0"/>
    </xf>
    <xf numFmtId="0" fontId="15" fillId="0" borderId="94" xfId="0" applyFont="1" applyBorder="1" applyAlignment="1" applyProtection="1">
      <alignment horizontal="center" vertical="center"/>
      <protection locked="0"/>
    </xf>
    <xf numFmtId="0" fontId="0" fillId="0" borderId="58" xfId="0" applyBorder="1" applyAlignment="1" applyProtection="1">
      <alignment horizontal="center" vertical="center"/>
      <protection locked="0"/>
    </xf>
    <xf numFmtId="0" fontId="0" fillId="0" borderId="114" xfId="0" applyBorder="1" applyAlignment="1" applyProtection="1">
      <alignment horizontal="center" vertical="center"/>
      <protection locked="0"/>
    </xf>
    <xf numFmtId="0" fontId="0" fillId="0" borderId="98" xfId="0" applyBorder="1" applyAlignment="1" applyProtection="1">
      <alignment horizontal="center" vertical="center"/>
      <protection locked="0"/>
    </xf>
    <xf numFmtId="0" fontId="0" fillId="0" borderId="85" xfId="0" applyBorder="1" applyAlignment="1" applyProtection="1">
      <alignment horizontal="center" vertical="center"/>
      <protection locked="0"/>
    </xf>
    <xf numFmtId="0" fontId="0" fillId="0" borderId="0" xfId="0" applyBorder="1" applyAlignment="1" applyProtection="1">
      <alignment horizontal="left" vertical="center"/>
      <protection locked="0"/>
    </xf>
    <xf numFmtId="0" fontId="0" fillId="0" borderId="32" xfId="0" applyBorder="1" applyAlignment="1" applyProtection="1">
      <alignment horizontal="left" vertical="center"/>
      <protection locked="0"/>
    </xf>
    <xf numFmtId="0" fontId="15" fillId="0" borderId="19" xfId="0" applyFont="1" applyBorder="1" applyAlignment="1" applyProtection="1">
      <alignment horizontal="left" vertical="center"/>
      <protection locked="0"/>
    </xf>
    <xf numFmtId="0" fontId="15" fillId="0" borderId="97" xfId="0" applyFont="1" applyBorder="1" applyAlignment="1" applyProtection="1">
      <alignment vertical="center"/>
      <protection locked="0"/>
    </xf>
    <xf numFmtId="0" fontId="0" fillId="24" borderId="0" xfId="0" applyFill="1" applyBorder="1" applyAlignment="1" applyProtection="1">
      <alignment vertical="center" shrinkToFit="1"/>
      <protection locked="0"/>
    </xf>
    <xf numFmtId="0" fontId="8" fillId="0" borderId="0" xfId="0" applyFont="1" applyAlignment="1">
      <alignment vertical="center"/>
    </xf>
    <xf numFmtId="0" fontId="8" fillId="0" borderId="0" xfId="0" applyFont="1">
      <alignment vertical="center"/>
    </xf>
    <xf numFmtId="0" fontId="8" fillId="0" borderId="71" xfId="0" applyFont="1" applyBorder="1" applyAlignment="1">
      <alignment horizontal="center" vertical="center"/>
    </xf>
    <xf numFmtId="0" fontId="8" fillId="0" borderId="71" xfId="0" applyFont="1" applyFill="1" applyBorder="1" applyAlignment="1">
      <alignment horizontal="center" vertical="center" shrinkToFit="1"/>
    </xf>
    <xf numFmtId="0" fontId="8" fillId="0" borderId="71" xfId="0" applyFont="1" applyBorder="1" applyAlignment="1">
      <alignment vertical="center"/>
    </xf>
    <xf numFmtId="0" fontId="8" fillId="0" borderId="115" xfId="0" applyFont="1" applyBorder="1" applyAlignment="1">
      <alignment vertical="center"/>
    </xf>
    <xf numFmtId="0" fontId="8" fillId="0" borderId="115" xfId="0" applyFont="1" applyBorder="1" applyAlignment="1">
      <alignment horizontal="center" vertical="center"/>
    </xf>
    <xf numFmtId="0" fontId="8" fillId="0" borderId="0" xfId="0" applyFont="1" applyAlignment="1">
      <alignment horizontal="right" vertical="top"/>
    </xf>
    <xf numFmtId="0" fontId="8" fillId="0" borderId="20" xfId="0" applyFont="1" applyBorder="1" applyAlignment="1">
      <alignment vertical="center"/>
    </xf>
    <xf numFmtId="0" fontId="8" fillId="0" borderId="25" xfId="0" applyFont="1" applyBorder="1" applyAlignment="1">
      <alignment vertical="center"/>
    </xf>
    <xf numFmtId="0" fontId="8" fillId="0" borderId="29" xfId="0" applyFont="1" applyBorder="1" applyAlignment="1">
      <alignment vertical="center"/>
    </xf>
    <xf numFmtId="0" fontId="8" fillId="0" borderId="25" xfId="0" applyFont="1" applyBorder="1" applyAlignment="1">
      <alignment vertical="center" shrinkToFit="1"/>
    </xf>
    <xf numFmtId="0" fontId="8" fillId="0" borderId="12" xfId="0" applyFont="1" applyFill="1" applyBorder="1" applyAlignment="1" applyProtection="1">
      <alignment horizontal="center" vertical="center" shrinkToFit="1"/>
      <protection locked="0"/>
    </xf>
    <xf numFmtId="0" fontId="8" fillId="0" borderId="15" xfId="0" applyFont="1" applyFill="1" applyBorder="1" applyAlignment="1" applyProtection="1">
      <alignment horizontal="center" vertical="center" shrinkToFit="1"/>
      <protection locked="0"/>
    </xf>
    <xf numFmtId="0" fontId="8" fillId="0" borderId="13" xfId="0" applyFont="1" applyFill="1" applyBorder="1" applyAlignment="1">
      <alignment horizontal="left" vertical="center"/>
    </xf>
    <xf numFmtId="0" fontId="8" fillId="0" borderId="58" xfId="0" applyFont="1" applyFill="1" applyBorder="1" applyAlignment="1" applyProtection="1">
      <alignment horizontal="center" vertical="center" shrinkToFit="1"/>
      <protection locked="0"/>
    </xf>
    <xf numFmtId="0" fontId="8" fillId="0" borderId="59" xfId="0" applyFont="1" applyFill="1" applyBorder="1" applyAlignment="1" applyProtection="1">
      <alignment horizontal="center" vertical="center" shrinkToFit="1"/>
      <protection locked="0"/>
    </xf>
    <xf numFmtId="0" fontId="8" fillId="0" borderId="60" xfId="0" applyFont="1" applyFill="1" applyBorder="1" applyAlignment="1" applyProtection="1">
      <alignment horizontal="center" vertical="center" shrinkToFit="1"/>
      <protection locked="0"/>
    </xf>
    <xf numFmtId="0" fontId="8" fillId="0" borderId="12" xfId="0" applyFont="1" applyBorder="1" applyAlignment="1">
      <alignment vertical="top" wrapText="1"/>
    </xf>
    <xf numFmtId="0" fontId="8" fillId="0" borderId="14" xfId="0" applyFont="1" applyBorder="1" applyAlignment="1">
      <alignment vertical="center"/>
    </xf>
    <xf numFmtId="0" fontId="8" fillId="0" borderId="14" xfId="0" applyFont="1" applyBorder="1" applyAlignment="1">
      <alignment vertical="top"/>
    </xf>
    <xf numFmtId="0" fontId="8" fillId="0" borderId="25" xfId="0" applyNumberFormat="1" applyFont="1" applyFill="1" applyBorder="1" applyAlignment="1" applyProtection="1">
      <alignment vertical="center" shrinkToFit="1"/>
      <protection locked="0"/>
    </xf>
    <xf numFmtId="0" fontId="8" fillId="0" borderId="0" xfId="0" applyFont="1" applyFill="1" applyBorder="1" applyAlignment="1" applyProtection="1">
      <alignment horizontal="center" vertical="center" shrinkToFit="1"/>
    </xf>
    <xf numFmtId="0" fontId="8" fillId="0" borderId="0" xfId="0" applyFont="1" applyFill="1" applyBorder="1" applyAlignment="1" applyProtection="1">
      <alignment vertical="center" shrinkToFit="1"/>
    </xf>
    <xf numFmtId="0" fontId="8" fillId="0" borderId="0" xfId="0" applyFont="1" applyAlignment="1" applyProtection="1">
      <alignment vertical="center"/>
    </xf>
    <xf numFmtId="0" fontId="8" fillId="0" borderId="0" xfId="0" applyFont="1" applyBorder="1" applyAlignment="1" applyProtection="1">
      <alignment vertical="center"/>
    </xf>
    <xf numFmtId="0" fontId="8" fillId="0" borderId="0" xfId="0" applyFont="1" applyProtection="1">
      <alignment vertical="center"/>
    </xf>
    <xf numFmtId="182" fontId="8" fillId="0" borderId="20" xfId="0" applyNumberFormat="1" applyFont="1" applyFill="1" applyBorder="1" applyAlignment="1" applyProtection="1">
      <alignment vertical="center" shrinkToFit="1"/>
    </xf>
    <xf numFmtId="0" fontId="0" fillId="0" borderId="71" xfId="0" applyFont="1" applyBorder="1" applyAlignment="1">
      <alignment horizontal="center" vertical="center"/>
    </xf>
    <xf numFmtId="0" fontId="8" fillId="0" borderId="13" xfId="0" applyFont="1" applyFill="1" applyBorder="1" applyAlignment="1" applyProtection="1">
      <alignment horizontal="center" vertical="center" shrinkToFit="1"/>
      <protection locked="0"/>
    </xf>
    <xf numFmtId="0" fontId="8" fillId="0" borderId="19" xfId="0" applyFont="1" applyFill="1" applyBorder="1" applyAlignment="1" applyProtection="1">
      <alignment horizontal="center" vertical="center" shrinkToFit="1"/>
      <protection locked="0"/>
    </xf>
    <xf numFmtId="0" fontId="8" fillId="0" borderId="16" xfId="0" applyFont="1" applyFill="1" applyBorder="1" applyAlignment="1" applyProtection="1">
      <alignment horizontal="center" vertical="center" shrinkToFit="1"/>
      <protection locked="0"/>
    </xf>
    <xf numFmtId="0" fontId="8" fillId="0" borderId="40" xfId="0" applyFont="1" applyFill="1" applyBorder="1" applyAlignment="1">
      <alignment vertical="center"/>
    </xf>
    <xf numFmtId="0" fontId="15" fillId="0" borderId="32" xfId="0" applyFont="1" applyBorder="1" applyProtection="1">
      <alignment vertical="center"/>
      <protection locked="0"/>
    </xf>
    <xf numFmtId="0" fontId="15" fillId="0" borderId="42" xfId="0" applyFont="1" applyBorder="1" applyProtection="1">
      <alignment vertical="center"/>
      <protection locked="0"/>
    </xf>
    <xf numFmtId="0" fontId="15" fillId="0" borderId="99" xfId="0" applyFont="1" applyBorder="1" applyProtection="1">
      <alignment vertical="center"/>
      <protection locked="0"/>
    </xf>
    <xf numFmtId="0" fontId="15" fillId="0" borderId="100" xfId="0" applyFont="1" applyBorder="1" applyProtection="1">
      <alignment vertical="center"/>
      <protection locked="0"/>
    </xf>
    <xf numFmtId="0" fontId="15" fillId="0" borderId="95" xfId="0" applyFont="1" applyBorder="1" applyProtection="1">
      <alignment vertical="center"/>
      <protection locked="0"/>
    </xf>
    <xf numFmtId="0" fontId="15" fillId="0" borderId="36" xfId="0" applyFont="1" applyBorder="1" applyProtection="1">
      <alignment vertical="center"/>
      <protection locked="0"/>
    </xf>
    <xf numFmtId="0" fontId="15" fillId="0" borderId="112" xfId="0" applyFont="1" applyBorder="1" applyProtection="1">
      <alignment vertical="center"/>
      <protection locked="0"/>
    </xf>
    <xf numFmtId="0" fontId="40" fillId="29" borderId="0" xfId="0" applyFont="1" applyFill="1" applyBorder="1">
      <alignment vertical="center"/>
    </xf>
    <xf numFmtId="0" fontId="0" fillId="29" borderId="0" xfId="0" applyFill="1" applyBorder="1">
      <alignment vertical="center"/>
    </xf>
    <xf numFmtId="0" fontId="40" fillId="29" borderId="14" xfId="0" applyFont="1" applyFill="1" applyBorder="1" applyAlignment="1">
      <alignment horizontal="center" vertical="center"/>
    </xf>
    <xf numFmtId="0" fontId="40" fillId="29" borderId="0" xfId="0" applyFont="1" applyFill="1" applyBorder="1" applyAlignment="1">
      <alignment horizontal="center" vertical="center"/>
    </xf>
    <xf numFmtId="0" fontId="40" fillId="29" borderId="18" xfId="0" applyFont="1" applyFill="1" applyBorder="1">
      <alignment vertical="center"/>
    </xf>
    <xf numFmtId="0" fontId="0" fillId="29" borderId="18" xfId="0" applyFill="1" applyBorder="1">
      <alignment vertical="center"/>
    </xf>
    <xf numFmtId="0" fontId="42" fillId="29" borderId="0" xfId="0" applyFont="1" applyFill="1" applyBorder="1">
      <alignment vertical="center"/>
    </xf>
    <xf numFmtId="0" fontId="40" fillId="29" borderId="0" xfId="0" applyFont="1" applyFill="1" applyBorder="1" applyAlignment="1">
      <alignment horizontal="center" vertical="center" shrinkToFit="1"/>
    </xf>
    <xf numFmtId="0" fontId="40" fillId="29" borderId="18" xfId="0" applyFont="1" applyFill="1" applyBorder="1" applyAlignment="1">
      <alignment horizontal="center" vertical="center"/>
    </xf>
    <xf numFmtId="0" fontId="40" fillId="29" borderId="18" xfId="0" applyFont="1" applyFill="1" applyBorder="1" applyAlignment="1">
      <alignment horizontal="center" vertical="center" shrinkToFit="1"/>
    </xf>
    <xf numFmtId="0" fontId="40" fillId="29" borderId="14" xfId="0" applyFont="1" applyFill="1" applyBorder="1">
      <alignment vertical="center"/>
    </xf>
    <xf numFmtId="0" fontId="42" fillId="29" borderId="0" xfId="0" applyFont="1" applyFill="1" applyBorder="1" applyAlignment="1">
      <alignment horizontal="center" vertical="center"/>
    </xf>
    <xf numFmtId="0" fontId="0" fillId="29" borderId="14" xfId="0" applyFill="1" applyBorder="1">
      <alignment vertical="center"/>
    </xf>
    <xf numFmtId="0" fontId="0" fillId="29" borderId="13" xfId="0" applyFill="1" applyBorder="1">
      <alignment vertical="center"/>
    </xf>
    <xf numFmtId="0" fontId="0" fillId="29" borderId="16" xfId="0" applyFill="1" applyBorder="1">
      <alignment vertical="center"/>
    </xf>
    <xf numFmtId="0" fontId="0" fillId="29" borderId="15" xfId="0" applyFill="1" applyBorder="1">
      <alignment vertical="center"/>
    </xf>
    <xf numFmtId="0" fontId="0" fillId="29" borderId="17" xfId="0" applyFill="1" applyBorder="1">
      <alignment vertical="center"/>
    </xf>
    <xf numFmtId="0" fontId="0" fillId="29" borderId="19" xfId="0" applyFill="1" applyBorder="1">
      <alignment vertical="center"/>
    </xf>
    <xf numFmtId="0" fontId="0" fillId="29" borderId="12" xfId="0" applyFill="1" applyBorder="1">
      <alignment vertical="center"/>
    </xf>
    <xf numFmtId="0" fontId="0" fillId="29" borderId="0" xfId="0" applyNumberFormat="1" applyFill="1" applyBorder="1" applyAlignment="1">
      <alignment vertical="center"/>
    </xf>
    <xf numFmtId="0" fontId="0" fillId="29" borderId="173" xfId="0" applyFill="1" applyBorder="1">
      <alignment vertical="center"/>
    </xf>
    <xf numFmtId="56" fontId="0" fillId="29" borderId="0" xfId="0" applyNumberFormat="1" applyFill="1" applyBorder="1">
      <alignment vertical="center"/>
    </xf>
    <xf numFmtId="0" fontId="0" fillId="29" borderId="0" xfId="0" applyNumberFormat="1" applyFill="1" applyBorder="1">
      <alignment vertical="center"/>
    </xf>
    <xf numFmtId="0" fontId="15" fillId="0" borderId="27" xfId="0" applyFont="1" applyBorder="1" applyAlignment="1">
      <alignment horizontal="center" vertical="center"/>
    </xf>
    <xf numFmtId="0" fontId="15" fillId="0" borderId="0" xfId="0" applyFont="1" applyBorder="1" applyAlignment="1" applyProtection="1">
      <alignment horizontal="left" vertical="center"/>
    </xf>
    <xf numFmtId="0" fontId="40" fillId="29" borderId="18" xfId="0" applyFont="1" applyFill="1" applyBorder="1" applyAlignment="1">
      <alignment horizontal="center" vertical="center"/>
    </xf>
    <xf numFmtId="0" fontId="40" fillId="29" borderId="18" xfId="0" applyFont="1" applyFill="1" applyBorder="1" applyAlignment="1">
      <alignment horizontal="center" vertical="center" shrinkToFit="1"/>
    </xf>
    <xf numFmtId="0" fontId="40" fillId="29" borderId="0" xfId="0" applyFont="1" applyFill="1" applyBorder="1" applyAlignment="1">
      <alignment horizontal="center" vertical="center"/>
    </xf>
    <xf numFmtId="0" fontId="40" fillId="29" borderId="14" xfId="0" applyFont="1" applyFill="1" applyBorder="1" applyAlignment="1">
      <alignment horizontal="center" vertical="center"/>
    </xf>
    <xf numFmtId="0" fontId="40" fillId="29" borderId="0" xfId="0" applyFont="1" applyFill="1" applyBorder="1" applyAlignment="1">
      <alignment horizontal="center" vertical="center" shrinkToFit="1"/>
    </xf>
    <xf numFmtId="0" fontId="0" fillId="32" borderId="29" xfId="0" applyFill="1" applyBorder="1" applyAlignment="1">
      <alignment horizontal="center" vertical="center"/>
    </xf>
    <xf numFmtId="0" fontId="0" fillId="32" borderId="19" xfId="0" applyFill="1" applyBorder="1" applyAlignment="1">
      <alignment horizontal="center" vertical="center" wrapText="1"/>
    </xf>
    <xf numFmtId="0" fontId="0" fillId="0" borderId="18" xfId="0" applyBorder="1" applyAlignment="1">
      <alignment vertical="center" shrinkToFit="1"/>
    </xf>
    <xf numFmtId="179" fontId="0" fillId="0" borderId="71" xfId="0" applyNumberFormat="1" applyBorder="1" applyProtection="1">
      <alignment vertical="center"/>
      <protection locked="0"/>
    </xf>
    <xf numFmtId="0" fontId="15" fillId="0" borderId="0" xfId="0" applyFont="1" applyBorder="1" applyAlignment="1">
      <alignment vertical="center"/>
    </xf>
    <xf numFmtId="0" fontId="8" fillId="0" borderId="25" xfId="0" applyFont="1" applyFill="1" applyBorder="1" applyAlignment="1">
      <alignment vertical="center"/>
    </xf>
    <xf numFmtId="0" fontId="8" fillId="0" borderId="40" xfId="0" applyFont="1" applyFill="1" applyBorder="1" applyAlignment="1">
      <alignment vertical="center"/>
    </xf>
    <xf numFmtId="0" fontId="8" fillId="0" borderId="23" xfId="0" applyFont="1" applyFill="1" applyBorder="1" applyAlignment="1">
      <alignment vertical="center"/>
    </xf>
    <xf numFmtId="0" fontId="8" fillId="0" borderId="25" xfId="0" applyFont="1" applyFill="1" applyBorder="1" applyAlignment="1" applyProtection="1">
      <alignment vertical="center" shrinkToFit="1"/>
      <protection locked="0"/>
    </xf>
    <xf numFmtId="0" fontId="44" fillId="0" borderId="0" xfId="62" applyFont="1" applyFill="1" applyBorder="1" applyAlignment="1">
      <alignment vertical="center"/>
    </xf>
    <xf numFmtId="0" fontId="10" fillId="33" borderId="84" xfId="0" applyFont="1" applyFill="1" applyBorder="1" applyAlignment="1" applyProtection="1">
      <alignment vertical="center" textRotation="255" shrinkToFit="1"/>
      <protection locked="0"/>
    </xf>
    <xf numFmtId="0" fontId="10" fillId="33" borderId="84" xfId="0" applyFont="1" applyFill="1" applyBorder="1" applyAlignment="1">
      <alignment vertical="center" textRotation="255"/>
    </xf>
    <xf numFmtId="0" fontId="10" fillId="33" borderId="85" xfId="0" applyFont="1" applyFill="1" applyBorder="1" applyAlignment="1">
      <alignment vertical="center" textRotation="255"/>
    </xf>
    <xf numFmtId="0" fontId="0" fillId="0" borderId="0" xfId="0" applyFill="1" applyAlignment="1" applyProtection="1">
      <alignment vertical="center" shrinkToFit="1"/>
      <protection locked="0"/>
    </xf>
    <xf numFmtId="0" fontId="0" fillId="0" borderId="0" xfId="0" applyFill="1" applyProtection="1">
      <alignment vertical="center"/>
      <protection locked="0"/>
    </xf>
    <xf numFmtId="0" fontId="8" fillId="0" borderId="12" xfId="0" applyFont="1" applyFill="1" applyBorder="1" applyAlignment="1">
      <alignment horizontal="center" vertical="center"/>
    </xf>
    <xf numFmtId="0" fontId="8" fillId="0" borderId="20" xfId="0" applyFont="1" applyFill="1" applyBorder="1" applyAlignment="1">
      <alignment horizontal="center" vertical="center"/>
    </xf>
    <xf numFmtId="0" fontId="8" fillId="0" borderId="71" xfId="0" applyFont="1" applyFill="1" applyBorder="1" applyAlignment="1">
      <alignment horizontal="center" vertical="center"/>
    </xf>
    <xf numFmtId="0" fontId="2" fillId="35" borderId="1" xfId="0" applyFont="1" applyFill="1" applyBorder="1" applyAlignment="1">
      <alignment vertical="center"/>
    </xf>
    <xf numFmtId="0" fontId="0" fillId="35" borderId="74" xfId="0" applyFill="1" applyBorder="1" applyAlignment="1">
      <alignment vertical="center"/>
    </xf>
    <xf numFmtId="0" fontId="2" fillId="35" borderId="74" xfId="0" applyFont="1" applyFill="1" applyBorder="1" applyAlignment="1">
      <alignment vertical="center"/>
    </xf>
    <xf numFmtId="0" fontId="0" fillId="35" borderId="74" xfId="0" applyFill="1" applyBorder="1" applyAlignment="1" applyProtection="1">
      <alignment vertical="center" shrinkToFit="1"/>
      <protection locked="0"/>
    </xf>
    <xf numFmtId="0" fontId="11" fillId="35" borderId="1" xfId="0" applyFont="1" applyFill="1" applyBorder="1" applyAlignment="1">
      <alignment vertical="center"/>
    </xf>
    <xf numFmtId="0" fontId="11" fillId="35" borderId="74" xfId="0" applyFont="1" applyFill="1" applyBorder="1" applyAlignment="1">
      <alignment vertical="center"/>
    </xf>
    <xf numFmtId="0" fontId="2" fillId="35" borderId="74" xfId="0" applyFont="1" applyFill="1" applyBorder="1" applyAlignment="1" applyProtection="1">
      <alignment vertical="center"/>
    </xf>
    <xf numFmtId="0" fontId="2" fillId="35" borderId="74" xfId="0" applyFont="1" applyFill="1" applyBorder="1" applyAlignment="1" applyProtection="1">
      <alignment vertical="center" shrinkToFit="1"/>
    </xf>
    <xf numFmtId="0" fontId="2" fillId="35" borderId="76" xfId="0" applyFont="1" applyFill="1" applyBorder="1" applyAlignment="1">
      <alignment vertical="center"/>
    </xf>
    <xf numFmtId="0" fontId="11" fillId="35" borderId="76" xfId="0" applyFont="1" applyFill="1" applyBorder="1" applyAlignment="1">
      <alignment vertical="center"/>
    </xf>
    <xf numFmtId="0" fontId="0" fillId="35" borderId="20" xfId="0" applyFill="1" applyBorder="1" applyAlignment="1">
      <alignment vertical="center" shrinkToFit="1"/>
    </xf>
    <xf numFmtId="177" fontId="0" fillId="35" borderId="25" xfId="0" applyNumberFormat="1" applyFill="1" applyBorder="1" applyAlignment="1" applyProtection="1">
      <alignment vertical="center"/>
      <protection locked="0"/>
    </xf>
    <xf numFmtId="0" fontId="0" fillId="35" borderId="25" xfId="0" applyFill="1" applyBorder="1" applyAlignment="1">
      <alignment vertical="center"/>
    </xf>
    <xf numFmtId="0" fontId="1" fillId="35" borderId="25" xfId="0" applyFont="1" applyFill="1" applyBorder="1" applyAlignment="1">
      <alignment vertical="center"/>
    </xf>
    <xf numFmtId="0" fontId="8" fillId="35" borderId="25" xfId="0" applyFont="1" applyFill="1" applyBorder="1" applyAlignment="1">
      <alignment horizontal="right" vertical="center"/>
    </xf>
    <xf numFmtId="0" fontId="8" fillId="35" borderId="25" xfId="0" applyFont="1" applyFill="1" applyBorder="1" applyAlignment="1">
      <alignment vertical="center"/>
    </xf>
    <xf numFmtId="0" fontId="2" fillId="35" borderId="74" xfId="0" applyFont="1" applyFill="1" applyBorder="1" applyAlignment="1" applyProtection="1">
      <alignment vertical="center"/>
      <protection locked="0"/>
    </xf>
    <xf numFmtId="0" fontId="2" fillId="35" borderId="33" xfId="0" applyFont="1" applyFill="1" applyBorder="1" applyAlignment="1">
      <alignment vertical="center"/>
    </xf>
    <xf numFmtId="0" fontId="14" fillId="36" borderId="17" xfId="0" applyFont="1" applyFill="1" applyBorder="1" applyAlignment="1">
      <alignment horizontal="center" vertical="center"/>
    </xf>
    <xf numFmtId="0" fontId="14" fillId="36" borderId="20" xfId="0" applyFont="1" applyFill="1" applyBorder="1" applyAlignment="1">
      <alignment horizontal="center" vertical="center"/>
    </xf>
    <xf numFmtId="0" fontId="14" fillId="36" borderId="60" xfId="0" applyFont="1" applyFill="1" applyBorder="1" applyAlignment="1">
      <alignment horizontal="center" vertical="center"/>
    </xf>
    <xf numFmtId="0" fontId="14" fillId="36" borderId="71" xfId="0" applyFont="1" applyFill="1" applyBorder="1" applyAlignment="1">
      <alignment horizontal="center" vertical="center"/>
    </xf>
    <xf numFmtId="0" fontId="14" fillId="37" borderId="18" xfId="0" applyFont="1" applyFill="1" applyBorder="1" applyAlignment="1">
      <alignment horizontal="center" vertical="center"/>
    </xf>
    <xf numFmtId="0" fontId="14" fillId="37" borderId="27" xfId="0" applyFont="1" applyFill="1" applyBorder="1" applyAlignment="1">
      <alignment horizontal="center" vertical="center"/>
    </xf>
    <xf numFmtId="0" fontId="0" fillId="36" borderId="71" xfId="0" applyFill="1" applyBorder="1" applyAlignment="1">
      <alignment horizontal="center" vertical="center"/>
    </xf>
    <xf numFmtId="0" fontId="0" fillId="39" borderId="29" xfId="0" applyFill="1" applyBorder="1" applyAlignment="1">
      <alignment horizontal="center" vertical="center"/>
    </xf>
    <xf numFmtId="0" fontId="0" fillId="39" borderId="19" xfId="0" applyFill="1" applyBorder="1" applyAlignment="1">
      <alignment horizontal="center" vertical="center" wrapText="1"/>
    </xf>
    <xf numFmtId="0" fontId="8" fillId="0" borderId="57" xfId="0" applyFont="1" applyFill="1" applyBorder="1" applyAlignment="1">
      <alignment vertical="center"/>
    </xf>
    <xf numFmtId="0" fontId="13" fillId="0" borderId="0" xfId="0" applyFont="1" applyFill="1" applyBorder="1" applyAlignment="1">
      <alignment vertical="center"/>
    </xf>
    <xf numFmtId="0" fontId="8" fillId="0" borderId="71" xfId="0" applyFont="1" applyFill="1" applyBorder="1" applyAlignment="1" applyProtection="1">
      <alignment horizontal="center" vertical="center"/>
      <protection locked="0"/>
    </xf>
    <xf numFmtId="0" fontId="8" fillId="40" borderId="15" xfId="0" applyFont="1" applyFill="1" applyBorder="1" applyAlignment="1">
      <alignment horizontal="center" vertical="center"/>
    </xf>
    <xf numFmtId="0" fontId="8" fillId="36" borderId="75" xfId="0" applyFont="1" applyFill="1" applyBorder="1" applyAlignment="1">
      <alignment horizontal="center" vertical="center"/>
    </xf>
    <xf numFmtId="0" fontId="8" fillId="36" borderId="17" xfId="0" applyFont="1" applyFill="1" applyBorder="1" applyAlignment="1">
      <alignment horizontal="center" vertical="center"/>
    </xf>
    <xf numFmtId="0" fontId="8" fillId="0" borderId="45" xfId="0" applyFont="1" applyFill="1" applyBorder="1" applyAlignment="1" applyProtection="1">
      <alignment vertical="top"/>
    </xf>
    <xf numFmtId="0" fontId="8" fillId="40" borderId="18" xfId="0" applyFont="1" applyFill="1" applyBorder="1" applyAlignment="1">
      <alignment horizontal="center" vertical="center"/>
    </xf>
    <xf numFmtId="0" fontId="8" fillId="40" borderId="75" xfId="0" applyFont="1" applyFill="1" applyBorder="1" applyAlignment="1">
      <alignment horizontal="center" vertical="center" shrinkToFit="1"/>
    </xf>
    <xf numFmtId="0" fontId="8" fillId="40" borderId="17" xfId="0" applyFont="1" applyFill="1" applyBorder="1" applyAlignment="1">
      <alignment horizontal="center" vertical="center"/>
    </xf>
    <xf numFmtId="0" fontId="8" fillId="40" borderId="71" xfId="0" applyFont="1" applyFill="1" applyBorder="1" applyAlignment="1">
      <alignment vertical="center"/>
    </xf>
    <xf numFmtId="0" fontId="8" fillId="40" borderId="29" xfId="0" applyFont="1" applyFill="1" applyBorder="1" applyAlignment="1">
      <alignment horizontal="left" vertical="center"/>
    </xf>
    <xf numFmtId="0" fontId="8" fillId="40" borderId="71" xfId="0" applyFont="1" applyFill="1" applyBorder="1" applyAlignment="1">
      <alignment vertical="center" shrinkToFit="1"/>
    </xf>
    <xf numFmtId="0" fontId="8" fillId="40" borderId="94" xfId="0" applyFont="1" applyFill="1" applyBorder="1" applyAlignment="1">
      <alignment horizontal="center" vertical="center"/>
    </xf>
    <xf numFmtId="0" fontId="8" fillId="40" borderId="95" xfId="0" applyFont="1" applyFill="1" applyBorder="1" applyAlignment="1" applyProtection="1">
      <alignment vertical="center"/>
      <protection locked="0"/>
    </xf>
    <xf numFmtId="0" fontId="8" fillId="40" borderId="95" xfId="0" applyFont="1" applyFill="1" applyBorder="1" applyAlignment="1">
      <alignment horizontal="center" vertical="center"/>
    </xf>
    <xf numFmtId="0" fontId="8" fillId="40" borderId="35" xfId="0" applyFont="1" applyFill="1" applyBorder="1" applyAlignment="1">
      <alignment horizontal="center" vertical="center"/>
    </xf>
    <xf numFmtId="0" fontId="0" fillId="40" borderId="71" xfId="0" applyFill="1" applyBorder="1" applyAlignment="1">
      <alignment horizontal="center" vertical="center" wrapText="1"/>
    </xf>
    <xf numFmtId="0" fontId="0" fillId="40" borderId="17" xfId="0" applyFill="1" applyBorder="1" applyAlignment="1">
      <alignment horizontal="center" vertical="center"/>
    </xf>
    <xf numFmtId="0" fontId="0" fillId="40" borderId="71" xfId="0" applyFill="1" applyBorder="1" applyAlignment="1">
      <alignment horizontal="center" vertical="center"/>
    </xf>
    <xf numFmtId="0" fontId="0" fillId="40" borderId="29" xfId="0" applyFill="1" applyBorder="1" applyAlignment="1">
      <alignment vertical="center" wrapText="1"/>
    </xf>
    <xf numFmtId="0" fontId="8" fillId="36" borderId="71" xfId="0" applyFont="1" applyFill="1" applyBorder="1" applyAlignment="1">
      <alignment horizontal="center" vertical="center"/>
    </xf>
    <xf numFmtId="0" fontId="8" fillId="40" borderId="29" xfId="0" applyFont="1" applyFill="1" applyBorder="1" applyAlignment="1">
      <alignment horizontal="center" vertical="center"/>
    </xf>
    <xf numFmtId="0" fontId="8" fillId="0" borderId="25" xfId="0" applyFont="1" applyFill="1" applyBorder="1" applyAlignment="1">
      <alignment vertical="center"/>
    </xf>
    <xf numFmtId="0" fontId="8" fillId="0" borderId="13" xfId="0" applyFont="1" applyFill="1" applyBorder="1" applyAlignment="1">
      <alignment horizontal="center" vertical="center"/>
    </xf>
    <xf numFmtId="0" fontId="8" fillId="0" borderId="22" xfId="0" applyFont="1" applyFill="1" applyBorder="1" applyAlignment="1">
      <alignment vertical="center"/>
    </xf>
    <xf numFmtId="0" fontId="8" fillId="0" borderId="14" xfId="0" applyFont="1" applyFill="1" applyBorder="1" applyAlignment="1" applyProtection="1">
      <alignment vertical="center" shrinkToFit="1"/>
      <protection locked="0"/>
    </xf>
    <xf numFmtId="0" fontId="8" fillId="0" borderId="39" xfId="0" applyFont="1" applyFill="1" applyBorder="1" applyAlignment="1">
      <alignment vertical="center"/>
    </xf>
    <xf numFmtId="0" fontId="8" fillId="0" borderId="78" xfId="0" applyFont="1" applyFill="1" applyBorder="1" applyAlignment="1">
      <alignment vertical="center"/>
    </xf>
    <xf numFmtId="0" fontId="8" fillId="0" borderId="22" xfId="0" applyFont="1" applyFill="1" applyBorder="1" applyAlignment="1" applyProtection="1">
      <alignment horizontal="left" vertical="center" shrinkToFit="1"/>
      <protection locked="0"/>
    </xf>
    <xf numFmtId="0" fontId="8" fillId="0" borderId="16" xfId="0" applyFont="1" applyFill="1" applyBorder="1" applyAlignment="1">
      <alignment horizontal="center" vertical="center"/>
    </xf>
    <xf numFmtId="0" fontId="14" fillId="36" borderId="75" xfId="0" applyFont="1" applyFill="1" applyBorder="1" applyAlignment="1">
      <alignment horizontal="center" vertical="center"/>
    </xf>
    <xf numFmtId="0" fontId="8" fillId="42" borderId="75" xfId="0" applyFont="1" applyFill="1" applyBorder="1" applyAlignment="1">
      <alignment horizontal="center" vertical="center"/>
    </xf>
    <xf numFmtId="0" fontId="8" fillId="40" borderId="71" xfId="0" applyFont="1" applyFill="1" applyBorder="1" applyAlignment="1">
      <alignment horizontal="center" vertical="center"/>
    </xf>
    <xf numFmtId="0" fontId="8" fillId="30" borderId="24" xfId="0" applyFont="1" applyFill="1" applyBorder="1" applyAlignment="1">
      <alignment vertical="center" shrinkToFit="1"/>
    </xf>
    <xf numFmtId="0" fontId="8" fillId="33" borderId="75" xfId="0" applyFont="1" applyFill="1" applyBorder="1" applyAlignment="1">
      <alignment horizontal="center" vertical="center"/>
    </xf>
    <xf numFmtId="0" fontId="8" fillId="30" borderId="71" xfId="0" applyFont="1" applyFill="1" applyBorder="1" applyAlignment="1">
      <alignment horizontal="center" vertical="center"/>
    </xf>
    <xf numFmtId="0" fontId="8" fillId="33" borderId="60" xfId="0" applyFont="1" applyFill="1" applyBorder="1" applyAlignment="1">
      <alignment horizontal="center" vertical="center"/>
    </xf>
    <xf numFmtId="0" fontId="8" fillId="33" borderId="58" xfId="0" applyFont="1" applyFill="1" applyBorder="1" applyAlignment="1">
      <alignment horizontal="center" vertical="center"/>
    </xf>
    <xf numFmtId="0" fontId="8" fillId="33" borderId="71" xfId="0" applyFont="1" applyFill="1" applyBorder="1" applyAlignment="1">
      <alignment horizontal="center" vertical="center"/>
    </xf>
    <xf numFmtId="0" fontId="10" fillId="33" borderId="84" xfId="0" applyFont="1" applyFill="1" applyBorder="1" applyAlignment="1">
      <alignment horizontal="center" vertical="center" textRotation="255"/>
    </xf>
    <xf numFmtId="0" fontId="8" fillId="0" borderId="71" xfId="0" applyFont="1" applyFill="1" applyBorder="1">
      <alignment vertical="center"/>
    </xf>
    <xf numFmtId="0" fontId="8" fillId="0" borderId="12" xfId="0" applyFont="1" applyFill="1" applyBorder="1">
      <alignment vertical="center"/>
    </xf>
    <xf numFmtId="0" fontId="8" fillId="40" borderId="71" xfId="0" applyFont="1" applyFill="1" applyBorder="1" applyAlignment="1">
      <alignment horizontal="center" vertical="center" shrinkToFit="1"/>
    </xf>
    <xf numFmtId="0" fontId="8" fillId="30" borderId="50" xfId="0" applyFont="1" applyFill="1" applyBorder="1" applyAlignment="1">
      <alignment horizontal="center" vertical="center"/>
    </xf>
    <xf numFmtId="0" fontId="8" fillId="0" borderId="18" xfId="0" applyFont="1" applyFill="1" applyBorder="1" applyAlignment="1" applyProtection="1">
      <alignment vertical="center" shrinkToFit="1"/>
    </xf>
    <xf numFmtId="0" fontId="8" fillId="0" borderId="126" xfId="0" applyFont="1" applyFill="1" applyBorder="1" applyAlignment="1">
      <alignment vertical="center"/>
    </xf>
    <xf numFmtId="0" fontId="0" fillId="24" borderId="0" xfId="0" applyFill="1" applyBorder="1" applyAlignment="1">
      <alignment horizontal="left" vertical="center" shrinkToFit="1"/>
    </xf>
    <xf numFmtId="0" fontId="0" fillId="24" borderId="0" xfId="0" applyFill="1" applyBorder="1" applyAlignment="1" applyProtection="1">
      <alignment horizontal="left" vertical="center" shrinkToFit="1"/>
      <protection locked="0"/>
    </xf>
    <xf numFmtId="0" fontId="5" fillId="24" borderId="14" xfId="0" applyFont="1" applyFill="1" applyBorder="1" applyAlignment="1" applyProtection="1">
      <alignment horizontal="center" vertical="center" shrinkToFit="1"/>
      <protection locked="0"/>
    </xf>
    <xf numFmtId="0" fontId="5" fillId="24" borderId="13" xfId="0" applyFont="1" applyFill="1" applyBorder="1" applyAlignment="1" applyProtection="1">
      <alignment horizontal="center" vertical="center" shrinkToFit="1"/>
      <protection locked="0"/>
    </xf>
    <xf numFmtId="0" fontId="5" fillId="24" borderId="0" xfId="0" applyFont="1" applyFill="1" applyBorder="1" applyAlignment="1" applyProtection="1">
      <alignment horizontal="center" vertical="center" shrinkToFit="1"/>
      <protection locked="0"/>
    </xf>
    <xf numFmtId="0" fontId="5" fillId="24" borderId="16" xfId="0" applyFont="1" applyFill="1" applyBorder="1" applyAlignment="1" applyProtection="1">
      <alignment horizontal="center" vertical="center" shrinkToFit="1"/>
      <protection locked="0"/>
    </xf>
    <xf numFmtId="0" fontId="5" fillId="24" borderId="18" xfId="0" applyFont="1" applyFill="1" applyBorder="1" applyAlignment="1" applyProtection="1">
      <alignment horizontal="center" vertical="center" shrinkToFit="1"/>
      <protection locked="0"/>
    </xf>
    <xf numFmtId="0" fontId="5" fillId="24" borderId="19" xfId="0" applyFont="1" applyFill="1" applyBorder="1" applyAlignment="1" applyProtection="1">
      <alignment horizontal="center" vertical="center" shrinkToFit="1"/>
      <protection locked="0"/>
    </xf>
    <xf numFmtId="0" fontId="15" fillId="24" borderId="14" xfId="0" applyFont="1" applyFill="1" applyBorder="1" applyAlignment="1" applyProtection="1">
      <alignment horizontal="center" vertical="center" shrinkToFit="1"/>
      <protection locked="0"/>
    </xf>
    <xf numFmtId="0" fontId="15" fillId="24" borderId="0" xfId="0" applyFont="1" applyFill="1" applyBorder="1" applyAlignment="1" applyProtection="1">
      <alignment horizontal="center" vertical="center" shrinkToFit="1"/>
      <protection locked="0"/>
    </xf>
    <xf numFmtId="0" fontId="5" fillId="24" borderId="0" xfId="0" applyFont="1" applyFill="1" applyBorder="1" applyAlignment="1" applyProtection="1">
      <alignment horizontal="center" vertical="center"/>
      <protection locked="0"/>
    </xf>
    <xf numFmtId="0" fontId="5" fillId="24" borderId="16" xfId="0" applyFont="1" applyFill="1" applyBorder="1" applyAlignment="1" applyProtection="1">
      <alignment horizontal="center" vertical="center"/>
      <protection locked="0"/>
    </xf>
    <xf numFmtId="179" fontId="5" fillId="24" borderId="0" xfId="0" applyNumberFormat="1" applyFont="1" applyFill="1" applyBorder="1" applyAlignment="1" applyProtection="1">
      <alignment horizontal="center" vertical="center" shrinkToFit="1"/>
      <protection locked="0"/>
    </xf>
    <xf numFmtId="179" fontId="5" fillId="24" borderId="18" xfId="0" applyNumberFormat="1" applyFont="1" applyFill="1" applyBorder="1" applyAlignment="1" applyProtection="1">
      <alignment horizontal="center" vertical="center" shrinkToFit="1"/>
      <protection locked="0"/>
    </xf>
    <xf numFmtId="0" fontId="0" fillId="24" borderId="0" xfId="0" applyFill="1" applyBorder="1" applyAlignment="1" applyProtection="1">
      <alignment horizontal="center" vertical="center"/>
      <protection locked="0"/>
    </xf>
    <xf numFmtId="0" fontId="0" fillId="24" borderId="16" xfId="0" applyFill="1" applyBorder="1" applyAlignment="1" applyProtection="1">
      <alignment horizontal="center" vertical="center"/>
      <protection locked="0"/>
    </xf>
    <xf numFmtId="0" fontId="0" fillId="24" borderId="0" xfId="0" applyFill="1" applyBorder="1" applyAlignment="1" applyProtection="1">
      <alignment horizontal="center" vertical="center" shrinkToFit="1"/>
    </xf>
    <xf numFmtId="0" fontId="3" fillId="24" borderId="0" xfId="0" applyFont="1" applyFill="1" applyBorder="1" applyAlignment="1">
      <alignment horizontal="center" vertical="center"/>
    </xf>
    <xf numFmtId="0" fontId="0" fillId="24" borderId="0" xfId="0" applyFill="1" applyBorder="1" applyAlignment="1">
      <alignment horizontal="center" vertical="center" shrinkToFit="1"/>
    </xf>
    <xf numFmtId="0" fontId="1" fillId="24" borderId="0" xfId="0" applyFont="1" applyFill="1" applyBorder="1" applyAlignment="1" applyProtection="1">
      <alignment vertical="center" shrinkToFit="1"/>
      <protection locked="0"/>
    </xf>
    <xf numFmtId="0" fontId="0" fillId="24" borderId="0" xfId="0" applyFill="1" applyBorder="1" applyAlignment="1" applyProtection="1">
      <alignment vertical="center"/>
      <protection locked="0"/>
    </xf>
    <xf numFmtId="0" fontId="0" fillId="24" borderId="0" xfId="0" applyFill="1" applyBorder="1" applyAlignment="1" applyProtection="1">
      <alignment horizontal="center" vertical="center" shrinkToFit="1"/>
      <protection locked="0"/>
    </xf>
    <xf numFmtId="0" fontId="0" fillId="24" borderId="16" xfId="0" applyFill="1" applyBorder="1" applyAlignment="1" applyProtection="1">
      <alignment horizontal="center" vertical="center" shrinkToFit="1"/>
      <protection locked="0"/>
    </xf>
    <xf numFmtId="0" fontId="13" fillId="0" borderId="33" xfId="0" applyFont="1" applyFill="1" applyBorder="1" applyAlignment="1">
      <alignment vertical="center"/>
    </xf>
    <xf numFmtId="0" fontId="10" fillId="0" borderId="25" xfId="0" applyFont="1" applyFill="1" applyBorder="1" applyAlignment="1">
      <alignment horizontal="center" vertical="center"/>
    </xf>
    <xf numFmtId="0" fontId="8" fillId="38" borderId="45" xfId="0" applyFont="1" applyFill="1" applyBorder="1" applyAlignment="1">
      <alignment horizontal="center" vertical="center" shrinkToFit="1"/>
    </xf>
    <xf numFmtId="0" fontId="8" fillId="38" borderId="14" xfId="0" applyFont="1" applyFill="1" applyBorder="1" applyAlignment="1">
      <alignment horizontal="center" vertical="center" shrinkToFit="1"/>
    </xf>
    <xf numFmtId="0" fontId="8" fillId="38" borderId="13" xfId="0" applyFont="1" applyFill="1" applyBorder="1" applyAlignment="1">
      <alignment horizontal="center" vertical="center" shrinkToFit="1"/>
    </xf>
    <xf numFmtId="0" fontId="8" fillId="38" borderId="27" xfId="0" applyFont="1" applyFill="1" applyBorder="1" applyAlignment="1">
      <alignment horizontal="center" vertical="center" shrinkToFit="1"/>
    </xf>
    <xf numFmtId="0" fontId="8" fillId="38" borderId="0" xfId="0" applyFont="1" applyFill="1" applyBorder="1" applyAlignment="1">
      <alignment horizontal="center" vertical="center" shrinkToFit="1"/>
    </xf>
    <xf numFmtId="0" fontId="8" fillId="38" borderId="16" xfId="0" applyFont="1" applyFill="1" applyBorder="1" applyAlignment="1">
      <alignment horizontal="center" vertical="center" shrinkToFit="1"/>
    </xf>
    <xf numFmtId="0" fontId="8" fillId="38" borderId="106" xfId="0" applyFont="1" applyFill="1" applyBorder="1" applyAlignment="1">
      <alignment horizontal="center" vertical="center" shrinkToFit="1"/>
    </xf>
    <xf numFmtId="0" fontId="8" fillId="38" borderId="32" xfId="0" applyFont="1" applyFill="1" applyBorder="1" applyAlignment="1">
      <alignment horizontal="center" vertical="center" shrinkToFit="1"/>
    </xf>
    <xf numFmtId="0" fontId="8" fillId="38" borderId="123" xfId="0" applyFont="1" applyFill="1" applyBorder="1" applyAlignment="1">
      <alignment horizontal="center" vertical="center" shrinkToFit="1"/>
    </xf>
    <xf numFmtId="0" fontId="8" fillId="38" borderId="116" xfId="0" applyFont="1" applyFill="1" applyBorder="1" applyAlignment="1">
      <alignment horizontal="center" vertical="center"/>
    </xf>
    <xf numFmtId="0" fontId="8" fillId="38" borderId="25" xfId="0" applyFont="1" applyFill="1" applyBorder="1" applyAlignment="1">
      <alignment horizontal="center" vertical="center"/>
    </xf>
    <xf numFmtId="0" fontId="8" fillId="0" borderId="25" xfId="0" applyFont="1" applyFill="1" applyBorder="1" applyAlignment="1" applyProtection="1">
      <alignment horizontal="left" vertical="center" shrinkToFit="1"/>
      <protection locked="0"/>
    </xf>
    <xf numFmtId="0" fontId="8" fillId="0" borderId="26" xfId="0" applyFont="1" applyFill="1" applyBorder="1" applyAlignment="1" applyProtection="1">
      <alignment horizontal="left" vertical="center" shrinkToFit="1"/>
      <protection locked="0"/>
    </xf>
    <xf numFmtId="0" fontId="10" fillId="39" borderId="20" xfId="0" applyFont="1" applyFill="1" applyBorder="1" applyAlignment="1">
      <alignment horizontal="center" vertical="center"/>
    </xf>
    <xf numFmtId="0" fontId="10" fillId="39" borderId="25" xfId="0" applyFont="1" applyFill="1" applyBorder="1" applyAlignment="1">
      <alignment horizontal="center" vertical="center"/>
    </xf>
    <xf numFmtId="0" fontId="8" fillId="0" borderId="58" xfId="0" applyFont="1" applyFill="1" applyBorder="1" applyAlignment="1">
      <alignment horizontal="center" vertical="center"/>
    </xf>
    <xf numFmtId="0" fontId="8" fillId="0" borderId="60" xfId="0" applyFont="1" applyFill="1" applyBorder="1" applyAlignment="1">
      <alignment horizontal="center" vertical="center"/>
    </xf>
    <xf numFmtId="0" fontId="8" fillId="0" borderId="15" xfId="0" applyFont="1" applyFill="1" applyBorder="1" applyAlignment="1" applyProtection="1">
      <alignment horizontal="left" vertical="top" wrapText="1"/>
      <protection locked="0"/>
    </xf>
    <xf numFmtId="0" fontId="8" fillId="0" borderId="0" xfId="0" applyFont="1" applyFill="1" applyBorder="1" applyAlignment="1" applyProtection="1">
      <alignment horizontal="left" vertical="top" wrapText="1"/>
      <protection locked="0"/>
    </xf>
    <xf numFmtId="0" fontId="8" fillId="0" borderId="72" xfId="0" applyFont="1" applyFill="1" applyBorder="1" applyAlignment="1" applyProtection="1">
      <alignment horizontal="left" vertical="top" wrapText="1"/>
      <protection locked="0"/>
    </xf>
    <xf numFmtId="0" fontId="8" fillId="0" borderId="50" xfId="0" applyFont="1" applyFill="1" applyBorder="1" applyAlignment="1" applyProtection="1">
      <alignment horizontal="left" vertical="top" wrapText="1"/>
      <protection locked="0"/>
    </xf>
    <xf numFmtId="0" fontId="8" fillId="0" borderId="32" xfId="0" applyFont="1" applyFill="1" applyBorder="1" applyAlignment="1" applyProtection="1">
      <alignment horizontal="left" vertical="top" wrapText="1"/>
      <protection locked="0"/>
    </xf>
    <xf numFmtId="0" fontId="8" fillId="0" borderId="42" xfId="0" applyFont="1" applyFill="1" applyBorder="1" applyAlignment="1" applyProtection="1">
      <alignment horizontal="left" vertical="top" wrapText="1"/>
      <protection locked="0"/>
    </xf>
    <xf numFmtId="0" fontId="8" fillId="40" borderId="59" xfId="0" applyFont="1" applyFill="1" applyBorder="1" applyAlignment="1">
      <alignment horizontal="center" vertical="center" textRotation="255" shrinkToFit="1"/>
    </xf>
    <xf numFmtId="0" fontId="8" fillId="40" borderId="60" xfId="0" applyFont="1" applyFill="1" applyBorder="1" applyAlignment="1">
      <alignment horizontal="center" vertical="center" textRotation="255" shrinkToFit="1"/>
    </xf>
    <xf numFmtId="0" fontId="8" fillId="0" borderId="14" xfId="0" applyFont="1" applyFill="1" applyBorder="1" applyAlignment="1" applyProtection="1">
      <alignment horizontal="left" vertical="center" shrinkToFit="1"/>
      <protection locked="0"/>
    </xf>
    <xf numFmtId="0" fontId="8" fillId="40" borderId="27" xfId="0" applyFont="1" applyFill="1" applyBorder="1" applyAlignment="1">
      <alignment horizontal="center" vertical="center" wrapText="1"/>
    </xf>
    <xf numFmtId="0" fontId="8" fillId="40" borderId="16" xfId="0" applyFont="1" applyFill="1" applyBorder="1" applyAlignment="1">
      <alignment horizontal="center" vertical="center" wrapText="1"/>
    </xf>
    <xf numFmtId="0" fontId="8" fillId="40" borderId="83" xfId="0" applyFont="1" applyFill="1" applyBorder="1" applyAlignment="1">
      <alignment horizontal="center" vertical="center" wrapText="1"/>
    </xf>
    <xf numFmtId="0" fontId="8" fillId="40" borderId="19" xfId="0" applyFont="1" applyFill="1" applyBorder="1" applyAlignment="1">
      <alignment horizontal="center" vertical="center" wrapText="1"/>
    </xf>
    <xf numFmtId="0" fontId="8" fillId="0" borderId="16" xfId="0" applyFont="1" applyFill="1" applyBorder="1" applyAlignment="1" applyProtection="1">
      <alignment horizontal="left" vertical="top" wrapText="1"/>
      <protection locked="0"/>
    </xf>
    <xf numFmtId="0" fontId="8" fillId="0" borderId="17" xfId="0" applyFont="1" applyFill="1" applyBorder="1" applyAlignment="1" applyProtection="1">
      <alignment horizontal="left" vertical="top" wrapText="1"/>
      <protection locked="0"/>
    </xf>
    <xf numFmtId="0" fontId="8" fillId="0" borderId="18" xfId="0" applyFont="1" applyFill="1" applyBorder="1" applyAlignment="1" applyProtection="1">
      <alignment horizontal="left" vertical="top" wrapText="1"/>
      <protection locked="0"/>
    </xf>
    <xf numFmtId="0" fontId="8" fillId="0" borderId="19" xfId="0" applyFont="1" applyFill="1" applyBorder="1" applyAlignment="1" applyProtection="1">
      <alignment horizontal="left" vertical="top" wrapText="1"/>
      <protection locked="0"/>
    </xf>
    <xf numFmtId="0" fontId="8" fillId="0" borderId="30" xfId="0" applyFont="1" applyFill="1" applyBorder="1" applyAlignment="1" applyProtection="1">
      <alignment horizontal="left" vertical="top" wrapText="1"/>
      <protection locked="0"/>
    </xf>
    <xf numFmtId="0" fontId="11" fillId="35" borderId="74" xfId="0" applyFont="1" applyFill="1" applyBorder="1" applyAlignment="1" applyProtection="1">
      <alignment horizontal="center" vertical="center" shrinkToFit="1"/>
      <protection locked="0"/>
    </xf>
    <xf numFmtId="179" fontId="11" fillId="35" borderId="74" xfId="0" applyNumberFormat="1" applyFont="1" applyFill="1" applyBorder="1" applyAlignment="1" applyProtection="1">
      <alignment horizontal="center" vertical="center" shrinkToFit="1"/>
      <protection locked="0"/>
    </xf>
    <xf numFmtId="0" fontId="8" fillId="39" borderId="20" xfId="0" applyFont="1" applyFill="1" applyBorder="1" applyAlignment="1">
      <alignment horizontal="center" vertical="center"/>
    </xf>
    <xf numFmtId="0" fontId="8" fillId="39" borderId="25" xfId="0" applyFont="1" applyFill="1" applyBorder="1" applyAlignment="1">
      <alignment horizontal="center" vertical="center"/>
    </xf>
    <xf numFmtId="0" fontId="8" fillId="39" borderId="29" xfId="0" applyFont="1" applyFill="1" applyBorder="1" applyAlignment="1">
      <alignment horizontal="center" vertical="center"/>
    </xf>
    <xf numFmtId="179" fontId="11" fillId="35" borderId="76" xfId="0" applyNumberFormat="1" applyFont="1" applyFill="1" applyBorder="1" applyAlignment="1" applyProtection="1">
      <alignment horizontal="center" vertical="center" shrinkToFit="1"/>
      <protection locked="0"/>
    </xf>
    <xf numFmtId="0" fontId="8" fillId="0" borderId="117" xfId="0" applyFont="1" applyFill="1" applyBorder="1" applyAlignment="1">
      <alignment vertical="center"/>
    </xf>
    <xf numFmtId="0" fontId="8" fillId="0" borderId="22" xfId="0" applyFont="1" applyFill="1" applyBorder="1" applyAlignment="1">
      <alignment vertical="center"/>
    </xf>
    <xf numFmtId="0" fontId="8" fillId="0" borderId="38" xfId="0" applyFont="1" applyFill="1" applyBorder="1" applyAlignment="1">
      <alignment vertical="center"/>
    </xf>
    <xf numFmtId="0" fontId="8" fillId="0" borderId="39" xfId="0" applyFont="1" applyFill="1" applyBorder="1" applyAlignment="1" applyProtection="1">
      <alignment horizontal="center" vertical="center" shrinkToFit="1"/>
    </xf>
    <xf numFmtId="0" fontId="8" fillId="0" borderId="22" xfId="0" applyFont="1" applyFill="1" applyBorder="1" applyAlignment="1" applyProtection="1">
      <alignment horizontal="center" vertical="center" shrinkToFit="1"/>
    </xf>
    <xf numFmtId="0" fontId="8" fillId="38" borderId="45" xfId="0" applyFont="1" applyFill="1" applyBorder="1" applyAlignment="1">
      <alignment horizontal="center" vertical="center"/>
    </xf>
    <xf numFmtId="0" fontId="8" fillId="38" borderId="14" xfId="0" applyFont="1" applyFill="1" applyBorder="1" applyAlignment="1">
      <alignment horizontal="center" vertical="center"/>
    </xf>
    <xf numFmtId="0" fontId="8" fillId="38" borderId="13" xfId="0" applyFont="1" applyFill="1" applyBorder="1" applyAlignment="1">
      <alignment horizontal="center" vertical="center"/>
    </xf>
    <xf numFmtId="0" fontId="8" fillId="38" borderId="83" xfId="0" applyFont="1" applyFill="1" applyBorder="1" applyAlignment="1">
      <alignment horizontal="center" vertical="center"/>
    </xf>
    <xf numFmtId="0" fontId="8" fillId="38" borderId="18" xfId="0" applyFont="1" applyFill="1" applyBorder="1" applyAlignment="1">
      <alignment horizontal="center" vertical="center"/>
    </xf>
    <xf numFmtId="0" fontId="8" fillId="38" borderId="19" xfId="0" applyFont="1" applyFill="1" applyBorder="1" applyAlignment="1">
      <alignment horizontal="center" vertical="center"/>
    </xf>
    <xf numFmtId="0" fontId="8" fillId="40" borderId="45" xfId="0" applyFont="1" applyFill="1" applyBorder="1" applyAlignment="1">
      <alignment horizontal="center" vertical="center"/>
    </xf>
    <xf numFmtId="0" fontId="8" fillId="40" borderId="14" xfId="0" applyFont="1" applyFill="1" applyBorder="1" applyAlignment="1">
      <alignment horizontal="center" vertical="center"/>
    </xf>
    <xf numFmtId="0" fontId="8" fillId="40" borderId="13" xfId="0" applyFont="1" applyFill="1" applyBorder="1" applyAlignment="1">
      <alignment horizontal="center" vertical="center"/>
    </xf>
    <xf numFmtId="0" fontId="1" fillId="0" borderId="12" xfId="0" applyFont="1" applyFill="1" applyBorder="1" applyAlignment="1">
      <alignment horizontal="right" vertical="center"/>
    </xf>
    <xf numFmtId="0" fontId="1" fillId="0" borderId="17" xfId="0" applyFont="1" applyFill="1" applyBorder="1" applyAlignment="1">
      <alignment horizontal="right" vertical="center"/>
    </xf>
    <xf numFmtId="179" fontId="8" fillId="0" borderId="18" xfId="0" applyNumberFormat="1" applyFont="1" applyFill="1" applyBorder="1" applyAlignment="1" applyProtection="1">
      <alignment horizontal="center" vertical="center" shrinkToFit="1"/>
      <protection locked="0"/>
    </xf>
    <xf numFmtId="0" fontId="10" fillId="39" borderId="94" xfId="0" applyFont="1" applyFill="1" applyBorder="1" applyAlignment="1">
      <alignment vertical="center" textRotation="255"/>
    </xf>
    <xf numFmtId="0" fontId="10" fillId="39" borderId="84" xfId="0" applyFont="1" applyFill="1" applyBorder="1" applyAlignment="1">
      <alignment vertical="center" textRotation="255"/>
    </xf>
    <xf numFmtId="0" fontId="10" fillId="39" borderId="85" xfId="0" applyFont="1" applyFill="1" applyBorder="1" applyAlignment="1">
      <alignment vertical="center" textRotation="255"/>
    </xf>
    <xf numFmtId="0" fontId="8" fillId="40" borderId="83" xfId="0" applyFont="1" applyFill="1" applyBorder="1" applyAlignment="1">
      <alignment horizontal="center" vertical="center"/>
    </xf>
    <xf numFmtId="0" fontId="8" fillId="40" borderId="18" xfId="0" applyFont="1" applyFill="1" applyBorder="1" applyAlignment="1">
      <alignment horizontal="center" vertical="center"/>
    </xf>
    <xf numFmtId="0" fontId="8" fillId="40" borderId="19" xfId="0" applyFont="1" applyFill="1" applyBorder="1" applyAlignment="1">
      <alignment horizontal="center" vertical="center"/>
    </xf>
    <xf numFmtId="0" fontId="8" fillId="40" borderId="94" xfId="0" applyFont="1" applyFill="1" applyBorder="1" applyAlignment="1">
      <alignment horizontal="center" vertical="center" textRotation="255" shrinkToFit="1"/>
    </xf>
    <xf numFmtId="0" fontId="8" fillId="40" borderId="84" xfId="0" applyFont="1" applyFill="1" applyBorder="1" applyAlignment="1">
      <alignment horizontal="center" vertical="center" textRotation="255" shrinkToFit="1"/>
    </xf>
    <xf numFmtId="0" fontId="8" fillId="40" borderId="110" xfId="0" applyFont="1" applyFill="1" applyBorder="1" applyAlignment="1">
      <alignment horizontal="center" vertical="center" textRotation="255" shrinkToFit="1"/>
    </xf>
    <xf numFmtId="0" fontId="8" fillId="0" borderId="12" xfId="0" applyFont="1" applyFill="1" applyBorder="1" applyAlignment="1" applyProtection="1">
      <alignment horizontal="left" vertical="top" wrapText="1"/>
      <protection locked="0"/>
    </xf>
    <xf numFmtId="0" fontId="8" fillId="0" borderId="14" xfId="0" applyFont="1" applyFill="1" applyBorder="1" applyAlignment="1" applyProtection="1">
      <alignment horizontal="left" vertical="top" wrapText="1"/>
      <protection locked="0"/>
    </xf>
    <xf numFmtId="0" fontId="8" fillId="0" borderId="13" xfId="0" applyFont="1" applyFill="1" applyBorder="1" applyAlignment="1" applyProtection="1">
      <alignment horizontal="left" vertical="top" wrapText="1"/>
      <protection locked="0"/>
    </xf>
    <xf numFmtId="179" fontId="8" fillId="0" borderId="14" xfId="0" applyNumberFormat="1" applyFont="1" applyFill="1" applyBorder="1" applyAlignment="1" applyProtection="1">
      <alignment horizontal="center" vertical="center" shrinkToFit="1"/>
      <protection locked="0"/>
    </xf>
    <xf numFmtId="0" fontId="8" fillId="40" borderId="116" xfId="0" applyFont="1" applyFill="1" applyBorder="1" applyAlignment="1">
      <alignment horizontal="center" vertical="center"/>
    </xf>
    <xf numFmtId="0" fontId="8" fillId="40" borderId="25" xfId="0" applyFont="1" applyFill="1" applyBorder="1" applyAlignment="1">
      <alignment horizontal="center" vertical="center"/>
    </xf>
    <xf numFmtId="0" fontId="8" fillId="40" borderId="29" xfId="0" applyFont="1" applyFill="1" applyBorder="1" applyAlignment="1">
      <alignment horizontal="center" vertical="center"/>
    </xf>
    <xf numFmtId="0" fontId="8" fillId="0" borderId="28" xfId="0" applyFont="1" applyFill="1" applyBorder="1" applyAlignment="1" applyProtection="1">
      <alignment horizontal="left" vertical="center" shrinkToFit="1"/>
      <protection locked="0"/>
    </xf>
    <xf numFmtId="0" fontId="1" fillId="0" borderId="12" xfId="0" applyFont="1" applyFill="1" applyBorder="1" applyAlignment="1" applyProtection="1">
      <alignment horizontal="left" vertical="top" wrapText="1"/>
      <protection locked="0"/>
    </xf>
    <xf numFmtId="0" fontId="1" fillId="0" borderId="14" xfId="0" applyFont="1" applyFill="1" applyBorder="1" applyAlignment="1" applyProtection="1">
      <alignment horizontal="left" vertical="top" wrapText="1"/>
      <protection locked="0"/>
    </xf>
    <xf numFmtId="0" fontId="1" fillId="0" borderId="13" xfId="0" applyFont="1" applyFill="1" applyBorder="1" applyAlignment="1" applyProtection="1">
      <alignment horizontal="left" vertical="top" wrapText="1"/>
      <protection locked="0"/>
    </xf>
    <xf numFmtId="0" fontId="1" fillId="0" borderId="15" xfId="0" applyFont="1" applyFill="1" applyBorder="1" applyAlignment="1" applyProtection="1">
      <alignment horizontal="left" vertical="top" wrapText="1"/>
      <protection locked="0"/>
    </xf>
    <xf numFmtId="0" fontId="1" fillId="0" borderId="0" xfId="0" applyFont="1" applyFill="1" applyBorder="1" applyAlignment="1" applyProtection="1">
      <alignment horizontal="left" vertical="top" wrapText="1"/>
      <protection locked="0"/>
    </xf>
    <xf numFmtId="0" fontId="1" fillId="0" borderId="16" xfId="0" applyFont="1" applyFill="1" applyBorder="1" applyAlignment="1" applyProtection="1">
      <alignment horizontal="left" vertical="top" wrapText="1"/>
      <protection locked="0"/>
    </xf>
    <xf numFmtId="0" fontId="1" fillId="0" borderId="17" xfId="0" applyFont="1" applyFill="1" applyBorder="1" applyAlignment="1" applyProtection="1">
      <alignment horizontal="left" vertical="top" wrapText="1"/>
      <protection locked="0"/>
    </xf>
    <xf numFmtId="0" fontId="1" fillId="0" borderId="18" xfId="0" applyFont="1" applyFill="1" applyBorder="1" applyAlignment="1" applyProtection="1">
      <alignment horizontal="left" vertical="top" wrapText="1"/>
      <protection locked="0"/>
    </xf>
    <xf numFmtId="0" fontId="1" fillId="0" borderId="19" xfId="0" applyFont="1" applyFill="1" applyBorder="1" applyAlignment="1" applyProtection="1">
      <alignment horizontal="left" vertical="top" wrapText="1"/>
      <protection locked="0"/>
    </xf>
    <xf numFmtId="0" fontId="8" fillId="0" borderId="20" xfId="0" applyFont="1" applyFill="1" applyBorder="1" applyAlignment="1" applyProtection="1">
      <alignment horizontal="center" vertical="center"/>
      <protection locked="0"/>
    </xf>
    <xf numFmtId="0" fontId="8" fillId="0" borderId="25" xfId="0" applyFont="1" applyFill="1" applyBorder="1" applyAlignment="1" applyProtection="1">
      <alignment horizontal="center" vertical="center"/>
      <protection locked="0"/>
    </xf>
    <xf numFmtId="0" fontId="10" fillId="0" borderId="25" xfId="0" applyFont="1" applyFill="1" applyBorder="1" applyAlignment="1">
      <alignment horizontal="center" vertical="center" shrinkToFit="1"/>
    </xf>
    <xf numFmtId="0" fontId="8" fillId="0" borderId="18" xfId="0" applyFont="1" applyFill="1" applyBorder="1" applyAlignment="1" applyProtection="1">
      <alignment horizontal="center" vertical="center" shrinkToFit="1"/>
      <protection locked="0"/>
    </xf>
    <xf numFmtId="0" fontId="10" fillId="0" borderId="18" xfId="0" applyFont="1" applyFill="1" applyBorder="1" applyAlignment="1" applyProtection="1">
      <alignment horizontal="center" vertical="center"/>
      <protection locked="0"/>
    </xf>
    <xf numFmtId="0" fontId="8" fillId="40" borderId="20" xfId="0" applyFont="1" applyFill="1" applyBorder="1" applyAlignment="1">
      <alignment horizontal="center" vertical="center"/>
    </xf>
    <xf numFmtId="0" fontId="8" fillId="0" borderId="25" xfId="0" applyFont="1" applyFill="1" applyBorder="1" applyAlignment="1" applyProtection="1">
      <alignment horizontal="center" vertical="center" shrinkToFit="1"/>
      <protection locked="0"/>
    </xf>
    <xf numFmtId="0" fontId="8" fillId="0" borderId="25" xfId="0" applyFont="1" applyFill="1" applyBorder="1" applyAlignment="1">
      <alignment horizontal="center" vertical="center"/>
    </xf>
    <xf numFmtId="0" fontId="8" fillId="0" borderId="29" xfId="0" applyFont="1" applyFill="1" applyBorder="1" applyAlignment="1">
      <alignment horizontal="center" vertical="center"/>
    </xf>
    <xf numFmtId="0" fontId="1" fillId="0" borderId="14" xfId="0" applyFont="1" applyFill="1" applyBorder="1" applyAlignment="1">
      <alignment horizontal="right" vertical="center"/>
    </xf>
    <xf numFmtId="0" fontId="1" fillId="0" borderId="18" xfId="0" applyFont="1" applyFill="1" applyBorder="1" applyAlignment="1">
      <alignment horizontal="right" vertical="center"/>
    </xf>
    <xf numFmtId="0" fontId="8" fillId="0" borderId="35" xfId="0" applyFont="1" applyFill="1" applyBorder="1" applyAlignment="1">
      <alignment horizontal="center" vertical="center"/>
    </xf>
    <xf numFmtId="0" fontId="8" fillId="0" borderId="79"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13"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20" xfId="0" applyFont="1" applyFill="1" applyBorder="1" applyAlignment="1">
      <alignment horizontal="center" vertical="center" shrinkToFit="1"/>
    </xf>
    <xf numFmtId="0" fontId="8" fillId="0" borderId="29" xfId="0" applyFont="1" applyFill="1" applyBorder="1" applyAlignment="1">
      <alignment horizontal="center" vertical="center" shrinkToFit="1"/>
    </xf>
    <xf numFmtId="0" fontId="9" fillId="0" borderId="14" xfId="0" applyFont="1" applyFill="1" applyBorder="1" applyAlignment="1">
      <alignment vertical="center" wrapText="1"/>
    </xf>
    <xf numFmtId="0" fontId="9" fillId="0" borderId="18" xfId="0" applyFont="1" applyFill="1" applyBorder="1" applyAlignment="1">
      <alignment vertical="center" wrapText="1"/>
    </xf>
    <xf numFmtId="0" fontId="9" fillId="0" borderId="14" xfId="0" applyFont="1" applyFill="1" applyBorder="1" applyAlignment="1">
      <alignment vertical="center"/>
    </xf>
    <xf numFmtId="0" fontId="9" fillId="0" borderId="18" xfId="0" applyFont="1" applyFill="1" applyBorder="1" applyAlignment="1">
      <alignment vertical="center"/>
    </xf>
    <xf numFmtId="0" fontId="10" fillId="0" borderId="25" xfId="0" applyFont="1" applyFill="1" applyBorder="1" applyAlignment="1" applyProtection="1">
      <alignment horizontal="center" vertical="center" shrinkToFit="1"/>
      <protection locked="0"/>
    </xf>
    <xf numFmtId="0" fontId="9" fillId="0" borderId="28" xfId="0" applyFont="1" applyFill="1" applyBorder="1" applyAlignment="1">
      <alignment vertical="center"/>
    </xf>
    <xf numFmtId="0" fontId="9" fillId="0" borderId="30" xfId="0" applyFont="1" applyFill="1" applyBorder="1" applyAlignment="1">
      <alignment vertical="center"/>
    </xf>
    <xf numFmtId="0" fontId="8" fillId="0" borderId="25" xfId="0" applyFont="1" applyFill="1" applyBorder="1" applyAlignment="1">
      <alignment vertical="center"/>
    </xf>
    <xf numFmtId="0" fontId="0" fillId="0" borderId="26" xfId="0" applyFill="1" applyBorder="1" applyAlignment="1">
      <alignment vertical="center"/>
    </xf>
    <xf numFmtId="0" fontId="8" fillId="0" borderId="14" xfId="0" applyFont="1" applyFill="1" applyBorder="1" applyAlignment="1" applyProtection="1">
      <alignment horizontal="center" vertical="center" shrinkToFit="1"/>
      <protection locked="0"/>
    </xf>
    <xf numFmtId="0" fontId="10" fillId="0" borderId="18" xfId="0" applyFont="1" applyFill="1" applyBorder="1" applyAlignment="1" applyProtection="1">
      <alignment horizontal="center" vertical="center" shrinkToFit="1"/>
      <protection locked="0"/>
    </xf>
    <xf numFmtId="0" fontId="8" fillId="40" borderId="45" xfId="0" applyFont="1" applyFill="1" applyBorder="1" applyAlignment="1">
      <alignment horizontal="center" vertical="center" wrapText="1"/>
    </xf>
    <xf numFmtId="0" fontId="8" fillId="40" borderId="14" xfId="0" applyFont="1" applyFill="1" applyBorder="1" applyAlignment="1">
      <alignment horizontal="center" vertical="center" wrapText="1"/>
    </xf>
    <xf numFmtId="0" fontId="8" fillId="40" borderId="13" xfId="0" applyFont="1" applyFill="1" applyBorder="1" applyAlignment="1">
      <alignment horizontal="center" vertical="center" wrapText="1"/>
    </xf>
    <xf numFmtId="0" fontId="8" fillId="40" borderId="0" xfId="0" applyFont="1" applyFill="1" applyBorder="1" applyAlignment="1">
      <alignment horizontal="center" vertical="center" wrapText="1"/>
    </xf>
    <xf numFmtId="0" fontId="8" fillId="40" borderId="27" xfId="0" applyFont="1" applyFill="1" applyBorder="1" applyAlignment="1">
      <alignment horizontal="center" vertical="center"/>
    </xf>
    <xf numFmtId="0" fontId="8" fillId="40" borderId="0" xfId="0" applyFont="1" applyFill="1" applyBorder="1" applyAlignment="1">
      <alignment horizontal="center" vertical="center"/>
    </xf>
    <xf numFmtId="0" fontId="8" fillId="40" borderId="16" xfId="0" applyFont="1" applyFill="1" applyBorder="1" applyAlignment="1">
      <alignment horizontal="center" vertical="center"/>
    </xf>
    <xf numFmtId="0" fontId="8" fillId="40" borderId="18" xfId="0" applyFont="1" applyFill="1" applyBorder="1" applyAlignment="1">
      <alignment horizontal="center" vertical="center" wrapText="1"/>
    </xf>
    <xf numFmtId="0" fontId="8" fillId="0" borderId="20" xfId="0" applyFont="1" applyFill="1" applyBorder="1" applyAlignment="1" applyProtection="1">
      <alignment horizontal="left" vertical="center" shrinkToFit="1"/>
      <protection locked="0"/>
    </xf>
    <xf numFmtId="0" fontId="8" fillId="0" borderId="29" xfId="0" applyFont="1" applyFill="1" applyBorder="1" applyAlignment="1" applyProtection="1">
      <alignment horizontal="left" vertical="center" shrinkToFit="1"/>
      <protection locked="0"/>
    </xf>
    <xf numFmtId="0" fontId="8" fillId="40" borderId="58" xfId="0" applyFont="1" applyFill="1" applyBorder="1" applyAlignment="1">
      <alignment horizontal="center" vertical="center" textRotation="255"/>
    </xf>
    <xf numFmtId="0" fontId="8" fillId="40" borderId="59" xfId="0" applyFont="1" applyFill="1" applyBorder="1" applyAlignment="1">
      <alignment horizontal="center" vertical="center" textRotation="255"/>
    </xf>
    <xf numFmtId="0" fontId="8" fillId="40" borderId="60" xfId="0" applyFont="1" applyFill="1" applyBorder="1" applyAlignment="1">
      <alignment horizontal="center" vertical="center" textRotation="255"/>
    </xf>
    <xf numFmtId="0" fontId="8" fillId="0" borderId="14" xfId="0" applyFont="1" applyFill="1" applyBorder="1" applyAlignment="1">
      <alignment horizontal="center" vertical="center" shrinkToFit="1"/>
    </xf>
    <xf numFmtId="0" fontId="8" fillId="0" borderId="18" xfId="0" applyFont="1" applyFill="1" applyBorder="1" applyAlignment="1" applyProtection="1">
      <alignment horizontal="left" vertical="center" shrinkToFit="1"/>
      <protection locked="0"/>
    </xf>
    <xf numFmtId="0" fontId="8" fillId="0" borderId="30" xfId="0" applyFont="1" applyFill="1" applyBorder="1" applyAlignment="1" applyProtection="1">
      <alignment horizontal="left" vertical="center" shrinkToFit="1"/>
      <protection locked="0"/>
    </xf>
    <xf numFmtId="14" fontId="8" fillId="0" borderId="25" xfId="0" applyNumberFormat="1" applyFont="1" applyFill="1" applyBorder="1" applyAlignment="1" applyProtection="1">
      <alignment horizontal="center" vertical="center" shrinkToFit="1"/>
      <protection locked="0"/>
    </xf>
    <xf numFmtId="0" fontId="10" fillId="0" borderId="18" xfId="0" applyFont="1" applyFill="1" applyBorder="1" applyAlignment="1">
      <alignment horizontal="center" vertical="center" shrinkToFit="1"/>
    </xf>
    <xf numFmtId="0" fontId="7" fillId="0" borderId="0" xfId="0" applyFont="1" applyFill="1" applyBorder="1" applyAlignment="1">
      <alignment horizontal="center" vertical="center"/>
    </xf>
    <xf numFmtId="179" fontId="2" fillId="35" borderId="74" xfId="0" applyNumberFormat="1" applyFont="1" applyFill="1" applyBorder="1" applyAlignment="1" applyProtection="1">
      <alignment horizontal="center" vertical="center" shrinkToFit="1"/>
      <protection locked="0"/>
    </xf>
    <xf numFmtId="0" fontId="8" fillId="0" borderId="118" xfId="0" applyFont="1" applyFill="1" applyBorder="1" applyAlignment="1">
      <alignment vertical="center"/>
    </xf>
    <xf numFmtId="0" fontId="8" fillId="0" borderId="21" xfId="0" applyFont="1" applyFill="1" applyBorder="1" applyAlignment="1">
      <alignment vertical="center"/>
    </xf>
    <xf numFmtId="0" fontId="8" fillId="0" borderId="31" xfId="0" applyFont="1" applyFill="1" applyBorder="1" applyAlignment="1">
      <alignment vertical="center"/>
    </xf>
    <xf numFmtId="0" fontId="0" fillId="35" borderId="74" xfId="0" applyFill="1" applyBorder="1" applyAlignment="1" applyProtection="1">
      <alignment horizontal="center" vertical="center" shrinkToFit="1"/>
      <protection locked="0"/>
    </xf>
    <xf numFmtId="0" fontId="0" fillId="35" borderId="76" xfId="0" applyFill="1" applyBorder="1" applyAlignment="1" applyProtection="1">
      <alignment horizontal="center" vertical="center" shrinkToFit="1"/>
      <protection locked="0"/>
    </xf>
    <xf numFmtId="179" fontId="8" fillId="0" borderId="17" xfId="0" applyNumberFormat="1" applyFont="1" applyFill="1" applyBorder="1" applyAlignment="1" applyProtection="1">
      <alignment horizontal="center" vertical="center" shrinkToFit="1"/>
      <protection locked="0"/>
    </xf>
    <xf numFmtId="179" fontId="8" fillId="0" borderId="30" xfId="0" applyNumberFormat="1" applyFont="1" applyFill="1" applyBorder="1" applyAlignment="1" applyProtection="1">
      <alignment horizontal="center" vertical="center" shrinkToFit="1"/>
      <protection locked="0"/>
    </xf>
    <xf numFmtId="0" fontId="1" fillId="0" borderId="0" xfId="0" applyFont="1" applyFill="1" applyAlignment="1" applyProtection="1">
      <alignment horizontal="left" shrinkToFit="1"/>
      <protection locked="0"/>
    </xf>
    <xf numFmtId="0" fontId="1" fillId="0" borderId="32" xfId="0" applyFont="1" applyFill="1" applyBorder="1" applyAlignment="1" applyProtection="1">
      <alignment horizontal="left" shrinkToFit="1"/>
      <protection locked="0"/>
    </xf>
    <xf numFmtId="0" fontId="8" fillId="0" borderId="21" xfId="0" applyFont="1" applyFill="1" applyBorder="1" applyAlignment="1">
      <alignment horizontal="center" vertical="center" shrinkToFit="1"/>
    </xf>
    <xf numFmtId="0" fontId="8" fillId="0" borderId="17" xfId="0" applyFont="1" applyFill="1" applyBorder="1" applyAlignment="1" applyProtection="1">
      <alignment horizontal="center" vertical="center"/>
      <protection locked="0"/>
    </xf>
    <xf numFmtId="0" fontId="8" fillId="0" borderId="18" xfId="0" applyFont="1" applyFill="1" applyBorder="1" applyAlignment="1" applyProtection="1">
      <alignment horizontal="center" vertical="center"/>
      <protection locked="0"/>
    </xf>
    <xf numFmtId="0" fontId="8" fillId="0" borderId="19" xfId="0" applyFont="1" applyFill="1" applyBorder="1" applyAlignment="1" applyProtection="1">
      <alignment horizontal="center" vertical="center"/>
      <protection locked="0"/>
    </xf>
    <xf numFmtId="0" fontId="6" fillId="0" borderId="0" xfId="0" applyFont="1" applyFill="1" applyBorder="1" applyAlignment="1">
      <alignment horizontal="center" vertical="center" wrapText="1" shrinkToFit="1"/>
    </xf>
    <xf numFmtId="0" fontId="6" fillId="0" borderId="32" xfId="0" applyFont="1" applyFill="1" applyBorder="1" applyAlignment="1">
      <alignment horizontal="center" vertical="center" wrapText="1" shrinkToFit="1"/>
    </xf>
    <xf numFmtId="0" fontId="14" fillId="36" borderId="17" xfId="0" applyFont="1" applyFill="1" applyBorder="1" applyAlignment="1">
      <alignment horizontal="center" vertical="center"/>
    </xf>
    <xf numFmtId="0" fontId="14" fillId="36" borderId="19" xfId="0" applyFont="1" applyFill="1" applyBorder="1" applyAlignment="1">
      <alignment horizontal="center" vertical="center"/>
    </xf>
    <xf numFmtId="0" fontId="8" fillId="0" borderId="0" xfId="0" applyFont="1" applyFill="1" applyBorder="1">
      <alignment vertical="center"/>
    </xf>
    <xf numFmtId="0" fontId="1" fillId="0" borderId="21" xfId="0" applyFont="1" applyFill="1" applyBorder="1" applyAlignment="1" applyProtection="1">
      <alignment horizontal="left" vertical="center" shrinkToFit="1"/>
      <protection locked="0"/>
    </xf>
    <xf numFmtId="0" fontId="15" fillId="0" borderId="15" xfId="0" applyFont="1" applyFill="1" applyBorder="1" applyAlignment="1">
      <alignment horizontal="center" vertical="center" shrinkToFit="1"/>
    </xf>
    <xf numFmtId="0" fontId="15" fillId="0" borderId="0" xfId="0" applyFont="1" applyFill="1" applyBorder="1" applyAlignment="1">
      <alignment horizontal="center" vertical="center" shrinkToFit="1"/>
    </xf>
    <xf numFmtId="0" fontId="15" fillId="0" borderId="16" xfId="0" applyFont="1" applyFill="1" applyBorder="1" applyAlignment="1">
      <alignment horizontal="center" vertical="center" shrinkToFit="1"/>
    </xf>
    <xf numFmtId="0" fontId="15" fillId="0" borderId="17" xfId="0" applyFont="1" applyFill="1" applyBorder="1" applyAlignment="1">
      <alignment horizontal="center" vertical="center" shrinkToFit="1"/>
    </xf>
    <xf numFmtId="0" fontId="15" fillId="0" borderId="18" xfId="0" applyFont="1" applyFill="1" applyBorder="1" applyAlignment="1">
      <alignment horizontal="center" vertical="center" shrinkToFit="1"/>
    </xf>
    <xf numFmtId="0" fontId="15" fillId="0" borderId="19" xfId="0" applyFont="1" applyFill="1" applyBorder="1" applyAlignment="1">
      <alignment horizontal="center" vertical="center" shrinkToFit="1"/>
    </xf>
    <xf numFmtId="179" fontId="8" fillId="0" borderId="20" xfId="0" applyNumberFormat="1" applyFont="1" applyFill="1" applyBorder="1" applyAlignment="1" applyProtection="1">
      <alignment horizontal="center" vertical="center" shrinkToFit="1"/>
      <protection locked="0"/>
    </xf>
    <xf numFmtId="179" fontId="8" fillId="0" borderId="25" xfId="0" applyNumberFormat="1" applyFont="1" applyFill="1" applyBorder="1" applyAlignment="1" applyProtection="1">
      <alignment horizontal="center" vertical="center" shrinkToFit="1"/>
      <protection locked="0"/>
    </xf>
    <xf numFmtId="179" fontId="8" fillId="0" borderId="26" xfId="0" applyNumberFormat="1" applyFont="1" applyFill="1" applyBorder="1" applyAlignment="1" applyProtection="1">
      <alignment horizontal="center" vertical="center" shrinkToFit="1"/>
      <protection locked="0"/>
    </xf>
    <xf numFmtId="0" fontId="8" fillId="0" borderId="12" xfId="0" applyFont="1" applyFill="1" applyBorder="1" applyAlignment="1" applyProtection="1">
      <alignment horizontal="left" vertical="top" wrapText="1" shrinkToFit="1"/>
      <protection locked="0"/>
    </xf>
    <xf numFmtId="0" fontId="8" fillId="0" borderId="14" xfId="0" applyFont="1" applyFill="1" applyBorder="1" applyAlignment="1" applyProtection="1">
      <alignment horizontal="left" vertical="top" wrapText="1" shrinkToFit="1"/>
      <protection locked="0"/>
    </xf>
    <xf numFmtId="0" fontId="8" fillId="0" borderId="28" xfId="0" applyFont="1" applyFill="1" applyBorder="1" applyAlignment="1" applyProtection="1">
      <alignment horizontal="left" vertical="top" wrapText="1" shrinkToFit="1"/>
      <protection locked="0"/>
    </xf>
    <xf numFmtId="0" fontId="8" fillId="0" borderId="15" xfId="0" applyFont="1" applyFill="1" applyBorder="1" applyAlignment="1" applyProtection="1">
      <alignment horizontal="left" vertical="top" wrapText="1" shrinkToFit="1"/>
      <protection locked="0"/>
    </xf>
    <xf numFmtId="0" fontId="8" fillId="0" borderId="0" xfId="0" applyFont="1" applyFill="1" applyBorder="1" applyAlignment="1" applyProtection="1">
      <alignment horizontal="left" vertical="top" wrapText="1" shrinkToFit="1"/>
      <protection locked="0"/>
    </xf>
    <xf numFmtId="0" fontId="8" fillId="0" borderId="72" xfId="0" applyFont="1" applyFill="1" applyBorder="1" applyAlignment="1" applyProtection="1">
      <alignment horizontal="left" vertical="top" wrapText="1" shrinkToFit="1"/>
      <protection locked="0"/>
    </xf>
    <xf numFmtId="0" fontId="8" fillId="0" borderId="17" xfId="0" applyFont="1" applyFill="1" applyBorder="1" applyAlignment="1" applyProtection="1">
      <alignment horizontal="left" vertical="top" wrapText="1" shrinkToFit="1"/>
      <protection locked="0"/>
    </xf>
    <xf numFmtId="0" fontId="8" fillId="0" borderId="18" xfId="0" applyFont="1" applyFill="1" applyBorder="1" applyAlignment="1" applyProtection="1">
      <alignment horizontal="left" vertical="top" wrapText="1" shrinkToFit="1"/>
      <protection locked="0"/>
    </xf>
    <xf numFmtId="0" fontId="8" fillId="0" borderId="30" xfId="0" applyFont="1" applyFill="1" applyBorder="1" applyAlignment="1" applyProtection="1">
      <alignment horizontal="left" vertical="top" wrapText="1" shrinkToFit="1"/>
      <protection locked="0"/>
    </xf>
    <xf numFmtId="0" fontId="8" fillId="0" borderId="23" xfId="0" applyFont="1" applyFill="1" applyBorder="1" applyAlignment="1" applyProtection="1">
      <alignment horizontal="center" vertical="center" shrinkToFit="1"/>
      <protection locked="0"/>
    </xf>
    <xf numFmtId="0" fontId="8" fillId="40" borderId="15" xfId="0" applyFont="1" applyFill="1" applyBorder="1" applyAlignment="1">
      <alignment horizontal="center" vertical="center"/>
    </xf>
    <xf numFmtId="0" fontId="8" fillId="40" borderId="17" xfId="0" applyFont="1" applyFill="1" applyBorder="1" applyAlignment="1">
      <alignment horizontal="center" vertical="center"/>
    </xf>
    <xf numFmtId="0" fontId="1" fillId="0" borderId="57" xfId="0" applyFont="1" applyFill="1" applyBorder="1" applyAlignment="1" applyProtection="1">
      <alignment horizontal="left" vertical="center" shrinkToFit="1"/>
      <protection locked="0"/>
    </xf>
    <xf numFmtId="0" fontId="8" fillId="0" borderId="119" xfId="0" applyFont="1" applyFill="1" applyBorder="1" applyAlignment="1">
      <alignment vertical="center"/>
    </xf>
    <xf numFmtId="0" fontId="8" fillId="0" borderId="23" xfId="0" applyFont="1" applyFill="1" applyBorder="1" applyAlignment="1">
      <alignment vertical="center"/>
    </xf>
    <xf numFmtId="0" fontId="8" fillId="0" borderId="24" xfId="0" applyFont="1" applyFill="1" applyBorder="1" applyAlignment="1">
      <alignment vertical="center"/>
    </xf>
    <xf numFmtId="180" fontId="8" fillId="0" borderId="20" xfId="0" applyNumberFormat="1" applyFont="1" applyFill="1" applyBorder="1" applyAlignment="1" applyProtection="1">
      <alignment horizontal="center" vertical="center" shrinkToFit="1"/>
      <protection locked="0"/>
    </xf>
    <xf numFmtId="180" fontId="8" fillId="0" borderId="25" xfId="0" applyNumberFormat="1" applyFont="1" applyFill="1" applyBorder="1" applyAlignment="1" applyProtection="1">
      <alignment horizontal="center" vertical="center" shrinkToFit="1"/>
      <protection locked="0"/>
    </xf>
    <xf numFmtId="180" fontId="8" fillId="0" borderId="29" xfId="0" applyNumberFormat="1" applyFont="1" applyFill="1" applyBorder="1" applyAlignment="1" applyProtection="1">
      <alignment horizontal="center" vertical="center" shrinkToFit="1"/>
      <protection locked="0"/>
    </xf>
    <xf numFmtId="0" fontId="14" fillId="36" borderId="27" xfId="0" applyFont="1" applyFill="1" applyBorder="1" applyAlignment="1">
      <alignment horizontal="center" vertical="center"/>
    </xf>
    <xf numFmtId="0" fontId="14" fillId="36" borderId="0" xfId="0" applyFont="1" applyFill="1" applyBorder="1" applyAlignment="1">
      <alignment horizontal="center" vertical="center"/>
    </xf>
    <xf numFmtId="0" fontId="14" fillId="36" borderId="83" xfId="0" applyFont="1" applyFill="1" applyBorder="1" applyAlignment="1">
      <alignment horizontal="center" vertical="center"/>
    </xf>
    <xf numFmtId="0" fontId="14" fillId="36" borderId="18" xfId="0" applyFont="1" applyFill="1" applyBorder="1" applyAlignment="1">
      <alignment horizontal="center" vertical="center"/>
    </xf>
    <xf numFmtId="0" fontId="7" fillId="36" borderId="20" xfId="0" applyFont="1" applyFill="1" applyBorder="1" applyAlignment="1">
      <alignment horizontal="center" vertical="center" shrinkToFit="1"/>
    </xf>
    <xf numFmtId="0" fontId="7" fillId="36" borderId="29" xfId="0" applyFont="1" applyFill="1" applyBorder="1" applyAlignment="1">
      <alignment horizontal="center" vertical="center" shrinkToFit="1"/>
    </xf>
    <xf numFmtId="0" fontId="8" fillId="0" borderId="41" xfId="0" applyFont="1" applyFill="1" applyBorder="1" applyAlignment="1">
      <alignment horizontal="center" vertical="center" shrinkToFit="1"/>
    </xf>
    <xf numFmtId="0" fontId="8"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8" fillId="0" borderId="25" xfId="0" applyFont="1" applyFill="1" applyBorder="1" applyAlignment="1">
      <alignment horizontal="center" vertical="center" shrinkToFit="1"/>
    </xf>
    <xf numFmtId="0" fontId="8" fillId="0" borderId="28" xfId="0" applyFont="1" applyFill="1" applyBorder="1" applyAlignment="1" applyProtection="1">
      <alignment horizontal="left" vertical="top" wrapText="1"/>
      <protection locked="0"/>
    </xf>
    <xf numFmtId="0" fontId="8" fillId="0" borderId="0" xfId="0" applyFont="1" applyFill="1" applyAlignment="1" applyProtection="1">
      <alignment horizontal="left" vertical="top" wrapText="1"/>
      <protection locked="0"/>
    </xf>
    <xf numFmtId="177" fontId="8" fillId="0" borderId="14" xfId="0" applyNumberFormat="1" applyFont="1" applyFill="1" applyBorder="1" applyAlignment="1" applyProtection="1">
      <alignment horizontal="center" vertical="center" shrinkToFit="1"/>
      <protection locked="0"/>
    </xf>
    <xf numFmtId="177" fontId="8" fillId="0" borderId="18" xfId="0" applyNumberFormat="1" applyFont="1" applyFill="1" applyBorder="1" applyAlignment="1" applyProtection="1">
      <alignment horizontal="center" vertical="center" shrinkToFit="1"/>
      <protection locked="0"/>
    </xf>
    <xf numFmtId="0" fontId="8" fillId="0" borderId="12"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28" xfId="0" applyFont="1" applyFill="1" applyBorder="1" applyAlignment="1">
      <alignment horizontal="center" vertical="center"/>
    </xf>
    <xf numFmtId="0" fontId="8" fillId="0" borderId="30" xfId="0" applyFont="1" applyFill="1" applyBorder="1" applyAlignment="1">
      <alignment horizontal="center" vertical="center"/>
    </xf>
    <xf numFmtId="0" fontId="1" fillId="0" borderId="25" xfId="0" applyFont="1" applyFill="1" applyBorder="1" applyAlignment="1" applyProtection="1">
      <alignment horizontal="center" vertical="center"/>
      <protection locked="0"/>
    </xf>
    <xf numFmtId="0" fontId="8" fillId="36" borderId="12" xfId="0" applyFont="1" applyFill="1" applyBorder="1" applyAlignment="1">
      <alignment horizontal="left" vertical="center"/>
    </xf>
    <xf numFmtId="0" fontId="8" fillId="36" borderId="14" xfId="0" applyFont="1" applyFill="1" applyBorder="1" applyAlignment="1">
      <alignment horizontal="left" vertical="center"/>
    </xf>
    <xf numFmtId="0" fontId="8" fillId="36" borderId="28" xfId="0" applyFont="1" applyFill="1" applyBorder="1" applyAlignment="1">
      <alignment horizontal="left" vertical="center"/>
    </xf>
    <xf numFmtId="0" fontId="8" fillId="36" borderId="12" xfId="0" applyFont="1" applyFill="1" applyBorder="1" applyAlignment="1">
      <alignment horizontal="center" vertical="center"/>
    </xf>
    <xf numFmtId="0" fontId="8" fillId="36" borderId="14" xfId="0" applyFont="1" applyFill="1" applyBorder="1" applyAlignment="1">
      <alignment horizontal="center" vertical="center"/>
    </xf>
    <xf numFmtId="0" fontId="8" fillId="36" borderId="13" xfId="0" applyFont="1" applyFill="1" applyBorder="1" applyAlignment="1">
      <alignment horizontal="center" vertical="center"/>
    </xf>
    <xf numFmtId="0" fontId="8" fillId="36" borderId="17" xfId="0" applyFont="1" applyFill="1" applyBorder="1" applyAlignment="1">
      <alignment horizontal="center" vertical="center"/>
    </xf>
    <xf numFmtId="0" fontId="8" fillId="36" borderId="18" xfId="0" applyFont="1" applyFill="1" applyBorder="1" applyAlignment="1">
      <alignment horizontal="center" vertical="center"/>
    </xf>
    <xf numFmtId="0" fontId="8" fillId="36" borderId="19" xfId="0" applyFont="1" applyFill="1" applyBorder="1" applyAlignment="1">
      <alignment horizontal="center" vertical="center"/>
    </xf>
    <xf numFmtId="178" fontId="8" fillId="0" borderId="25" xfId="0" applyNumberFormat="1" applyFont="1" applyFill="1" applyBorder="1" applyAlignment="1" applyProtection="1">
      <alignment horizontal="center" vertical="center" shrinkToFit="1"/>
      <protection locked="0"/>
    </xf>
    <xf numFmtId="0" fontId="8" fillId="0" borderId="40" xfId="0" applyFont="1" applyFill="1" applyBorder="1" applyAlignment="1">
      <alignment vertical="center"/>
    </xf>
    <xf numFmtId="0" fontId="8" fillId="0" borderId="39" xfId="0" applyFont="1" applyFill="1" applyBorder="1" applyAlignment="1">
      <alignment horizontal="center" vertical="center"/>
    </xf>
    <xf numFmtId="0" fontId="8" fillId="0" borderId="22" xfId="0" applyFont="1" applyFill="1" applyBorder="1" applyAlignment="1">
      <alignment horizontal="center" vertical="center"/>
    </xf>
    <xf numFmtId="0" fontId="8" fillId="0" borderId="78" xfId="0" applyFont="1" applyFill="1" applyBorder="1" applyAlignment="1">
      <alignment horizontal="center" vertical="center"/>
    </xf>
    <xf numFmtId="0" fontId="8" fillId="0" borderId="40"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46" xfId="0" applyFont="1" applyFill="1" applyBorder="1" applyAlignment="1">
      <alignment horizontal="center" vertical="center"/>
    </xf>
    <xf numFmtId="0" fontId="8" fillId="36" borderId="20" xfId="0" applyFont="1" applyFill="1" applyBorder="1" applyAlignment="1">
      <alignment horizontal="center" vertical="center"/>
    </xf>
    <xf numFmtId="0" fontId="8" fillId="36" borderId="25" xfId="0" applyFont="1" applyFill="1" applyBorder="1" applyAlignment="1">
      <alignment horizontal="center" vertical="center"/>
    </xf>
    <xf numFmtId="0" fontId="8" fillId="36" borderId="26" xfId="0" applyFont="1" applyFill="1" applyBorder="1" applyAlignment="1">
      <alignment horizontal="center" vertical="center"/>
    </xf>
    <xf numFmtId="0" fontId="8" fillId="0" borderId="41" xfId="0" applyFont="1" applyFill="1" applyBorder="1" applyAlignment="1">
      <alignment horizontal="center" vertical="center"/>
    </xf>
    <xf numFmtId="0" fontId="8" fillId="0" borderId="21" xfId="0" applyFont="1" applyFill="1" applyBorder="1" applyAlignment="1">
      <alignment horizontal="center" vertical="center"/>
    </xf>
    <xf numFmtId="0" fontId="8" fillId="0" borderId="86" xfId="0" applyFont="1" applyFill="1" applyBorder="1" applyAlignment="1">
      <alignment horizontal="center" vertical="center"/>
    </xf>
    <xf numFmtId="0" fontId="10" fillId="40" borderId="83" xfId="0" applyFont="1" applyFill="1" applyBorder="1" applyAlignment="1">
      <alignment horizontal="center" vertical="center"/>
    </xf>
    <xf numFmtId="0" fontId="10" fillId="40" borderId="18" xfId="0" applyFont="1" applyFill="1" applyBorder="1" applyAlignment="1">
      <alignment horizontal="center" vertical="center"/>
    </xf>
    <xf numFmtId="0" fontId="10" fillId="40" borderId="19" xfId="0" applyFont="1" applyFill="1" applyBorder="1" applyAlignment="1">
      <alignment horizontal="center" vertical="center"/>
    </xf>
    <xf numFmtId="0" fontId="8" fillId="0" borderId="27" xfId="0" applyFont="1" applyFill="1" applyBorder="1" applyAlignment="1" applyProtection="1">
      <alignment horizontal="left" vertical="top" wrapText="1"/>
      <protection locked="0"/>
    </xf>
    <xf numFmtId="0" fontId="8" fillId="0" borderId="83" xfId="0" applyFont="1" applyFill="1" applyBorder="1" applyAlignment="1" applyProtection="1">
      <alignment horizontal="left" vertical="top" wrapText="1"/>
      <protection locked="0"/>
    </xf>
    <xf numFmtId="0" fontId="8" fillId="0" borderId="39" xfId="0" applyFont="1" applyFill="1" applyBorder="1" applyAlignment="1">
      <alignment vertical="center"/>
    </xf>
    <xf numFmtId="0" fontId="8" fillId="36" borderId="29" xfId="0" applyFont="1" applyFill="1" applyBorder="1" applyAlignment="1">
      <alignment horizontal="center" vertical="center"/>
    </xf>
    <xf numFmtId="0" fontId="8" fillId="36" borderId="94" xfId="0" applyFont="1" applyFill="1" applyBorder="1" applyAlignment="1">
      <alignment vertical="center" textRotation="255"/>
    </xf>
    <xf numFmtId="0" fontId="8" fillId="36" borderId="84" xfId="0" applyFont="1" applyFill="1" applyBorder="1" applyAlignment="1">
      <alignment vertical="center" textRotation="255"/>
    </xf>
    <xf numFmtId="0" fontId="8" fillId="36" borderId="27" xfId="0" applyFont="1" applyFill="1" applyBorder="1" applyAlignment="1">
      <alignment vertical="center" textRotation="255"/>
    </xf>
    <xf numFmtId="0" fontId="8" fillId="36" borderId="83" xfId="0" applyFont="1" applyFill="1" applyBorder="1" applyAlignment="1">
      <alignment vertical="center" textRotation="255"/>
    </xf>
    <xf numFmtId="0" fontId="8" fillId="40" borderId="12" xfId="0" applyFont="1" applyFill="1" applyBorder="1" applyAlignment="1">
      <alignment horizontal="center" vertical="center"/>
    </xf>
    <xf numFmtId="0" fontId="8" fillId="0" borderId="39" xfId="0" applyFont="1" applyFill="1" applyBorder="1" applyAlignment="1">
      <alignment vertical="center" shrinkToFit="1"/>
    </xf>
    <xf numFmtId="0" fontId="8" fillId="0" borderId="22" xfId="0" applyFont="1" applyFill="1" applyBorder="1" applyAlignment="1">
      <alignment vertical="center" shrinkToFit="1"/>
    </xf>
    <xf numFmtId="0" fontId="8" fillId="0" borderId="56" xfId="0" applyFont="1" applyFill="1" applyBorder="1" applyAlignment="1">
      <alignment vertical="center"/>
    </xf>
    <xf numFmtId="0" fontId="8" fillId="0" borderId="57" xfId="0" applyFont="1" applyFill="1" applyBorder="1" applyAlignment="1">
      <alignment vertical="center"/>
    </xf>
    <xf numFmtId="0" fontId="8" fillId="0" borderId="20" xfId="0" applyFont="1" applyFill="1" applyBorder="1" applyAlignment="1" applyProtection="1">
      <alignment horizontal="center" vertical="center" shrinkToFit="1"/>
      <protection locked="0"/>
    </xf>
    <xf numFmtId="0" fontId="8" fillId="0" borderId="26" xfId="0" applyFont="1" applyFill="1" applyBorder="1" applyAlignment="1" applyProtection="1">
      <alignment horizontal="center" vertical="center" shrinkToFit="1"/>
      <protection locked="0"/>
    </xf>
    <xf numFmtId="0" fontId="1" fillId="0" borderId="20" xfId="0" applyFont="1" applyFill="1" applyBorder="1" applyAlignment="1" applyProtection="1">
      <alignment horizontal="center" vertical="center" shrinkToFit="1"/>
      <protection locked="0"/>
    </xf>
    <xf numFmtId="0" fontId="1" fillId="0" borderId="25" xfId="0" applyFont="1" applyFill="1" applyBorder="1" applyAlignment="1" applyProtection="1">
      <alignment horizontal="center" vertical="center" shrinkToFit="1"/>
      <protection locked="0"/>
    </xf>
    <xf numFmtId="0" fontId="1" fillId="0" borderId="26" xfId="0" applyFont="1" applyFill="1" applyBorder="1" applyAlignment="1" applyProtection="1">
      <alignment horizontal="center" vertical="center" shrinkToFit="1"/>
      <protection locked="0"/>
    </xf>
    <xf numFmtId="178" fontId="8" fillId="0" borderId="20" xfId="0" applyNumberFormat="1" applyFont="1" applyFill="1" applyBorder="1" applyAlignment="1" applyProtection="1">
      <alignment horizontal="center" vertical="center" shrinkToFit="1"/>
      <protection locked="0"/>
    </xf>
    <xf numFmtId="178" fontId="8" fillId="0" borderId="29" xfId="0" applyNumberFormat="1" applyFont="1" applyFill="1" applyBorder="1" applyAlignment="1" applyProtection="1">
      <alignment horizontal="center" vertical="center" shrinkToFit="1"/>
      <protection locked="0"/>
    </xf>
    <xf numFmtId="0" fontId="8" fillId="40" borderId="20" xfId="0" applyFont="1" applyFill="1" applyBorder="1" applyAlignment="1">
      <alignment horizontal="center" vertical="center" shrinkToFit="1"/>
    </xf>
    <xf numFmtId="0" fontId="8" fillId="40" borderId="25" xfId="0" applyFont="1" applyFill="1" applyBorder="1" applyAlignment="1">
      <alignment horizontal="center" vertical="center" shrinkToFit="1"/>
    </xf>
    <xf numFmtId="0" fontId="8" fillId="40" borderId="29" xfId="0" applyFont="1" applyFill="1" applyBorder="1" applyAlignment="1">
      <alignment horizontal="center" vertical="center" shrinkToFit="1"/>
    </xf>
    <xf numFmtId="0" fontId="8" fillId="40" borderId="58" xfId="0" applyFont="1" applyFill="1" applyBorder="1" applyAlignment="1">
      <alignment horizontal="center" vertical="center"/>
    </xf>
    <xf numFmtId="0" fontId="8" fillId="40" borderId="60" xfId="0" applyFont="1" applyFill="1" applyBorder="1" applyAlignment="1">
      <alignment horizontal="center" vertical="center"/>
    </xf>
    <xf numFmtId="0" fontId="8" fillId="0" borderId="20"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9" xfId="0" applyFont="1" applyFill="1" applyBorder="1" applyAlignment="1" applyProtection="1">
      <alignment horizontal="center" vertical="center" shrinkToFit="1"/>
      <protection locked="0"/>
    </xf>
    <xf numFmtId="0" fontId="8" fillId="0" borderId="58" xfId="0" applyFont="1" applyFill="1" applyBorder="1" applyAlignment="1">
      <alignment vertical="center" textRotation="255"/>
    </xf>
    <xf numFmtId="0" fontId="8" fillId="0" borderId="59" xfId="0" applyFont="1" applyFill="1" applyBorder="1" applyAlignment="1">
      <alignment vertical="center" textRotation="255"/>
    </xf>
    <xf numFmtId="0" fontId="8" fillId="0" borderId="60" xfId="0" applyFont="1" applyFill="1" applyBorder="1" applyAlignment="1">
      <alignment vertical="center" textRotation="255"/>
    </xf>
    <xf numFmtId="0" fontId="1" fillId="0" borderId="29" xfId="0" applyFont="1" applyFill="1" applyBorder="1" applyAlignment="1" applyProtection="1">
      <alignment horizontal="center" vertical="center" shrinkToFit="1"/>
      <protection locked="0"/>
    </xf>
    <xf numFmtId="0" fontId="8" fillId="0" borderId="25" xfId="0" applyFont="1" applyFill="1" applyBorder="1" applyAlignment="1" applyProtection="1">
      <alignment horizontal="left" vertical="center" shrinkToFit="1"/>
    </xf>
    <xf numFmtId="0" fontId="8" fillId="0" borderId="26" xfId="0" applyFont="1" applyFill="1" applyBorder="1" applyAlignment="1" applyProtection="1">
      <alignment horizontal="left" vertical="center" shrinkToFit="1"/>
    </xf>
    <xf numFmtId="0" fontId="1" fillId="0" borderId="120" xfId="0" applyFont="1" applyFill="1" applyBorder="1" applyAlignment="1">
      <alignment horizontal="center" vertical="center"/>
    </xf>
    <xf numFmtId="0" fontId="1" fillId="0" borderId="121" xfId="0" applyFont="1" applyFill="1" applyBorder="1" applyAlignment="1">
      <alignment horizontal="center" vertical="center"/>
    </xf>
    <xf numFmtId="0" fontId="1" fillId="0" borderId="122" xfId="0" applyFont="1" applyFill="1" applyBorder="1" applyAlignment="1">
      <alignment horizontal="center" vertical="center"/>
    </xf>
    <xf numFmtId="0" fontId="8" fillId="0" borderId="25" xfId="0" applyFont="1" applyFill="1" applyBorder="1" applyAlignment="1" applyProtection="1">
      <alignment vertical="center" shrinkToFit="1"/>
      <protection locked="0"/>
    </xf>
    <xf numFmtId="0" fontId="0" fillId="0" borderId="29" xfId="0" applyFill="1" applyBorder="1" applyAlignment="1" applyProtection="1">
      <alignment vertical="center" shrinkToFit="1"/>
      <protection locked="0"/>
    </xf>
    <xf numFmtId="0" fontId="8" fillId="40" borderId="94" xfId="0" applyFont="1" applyFill="1" applyBorder="1" applyAlignment="1">
      <alignment vertical="center" textRotation="255"/>
    </xf>
    <xf numFmtId="0" fontId="8" fillId="40" borderId="84" xfId="0" applyFont="1" applyFill="1" applyBorder="1" applyAlignment="1">
      <alignment vertical="center" textRotation="255"/>
    </xf>
    <xf numFmtId="0" fontId="8" fillId="40" borderId="110" xfId="0" applyFont="1" applyFill="1" applyBorder="1" applyAlignment="1">
      <alignment vertical="center" textRotation="255"/>
    </xf>
    <xf numFmtId="0" fontId="8" fillId="37" borderId="45" xfId="0" applyFont="1" applyFill="1" applyBorder="1" applyAlignment="1">
      <alignment horizontal="center" vertical="center"/>
    </xf>
    <xf numFmtId="0" fontId="8" fillId="37" borderId="14" xfId="0" applyFont="1" applyFill="1" applyBorder="1" applyAlignment="1">
      <alignment horizontal="center" vertical="center"/>
    </xf>
    <xf numFmtId="0" fontId="13" fillId="0" borderId="0" xfId="0" applyFont="1" applyFill="1" applyBorder="1" applyAlignment="1">
      <alignment vertical="center"/>
    </xf>
    <xf numFmtId="0" fontId="8" fillId="0" borderId="35" xfId="0" applyFont="1" applyFill="1" applyBorder="1" applyAlignment="1" applyProtection="1">
      <alignment horizontal="center" vertical="center" shrinkToFit="1"/>
      <protection locked="0"/>
    </xf>
    <xf numFmtId="0" fontId="8" fillId="0" borderId="79" xfId="0" applyFont="1" applyFill="1" applyBorder="1" applyAlignment="1" applyProtection="1">
      <alignment horizontal="center" vertical="center" shrinkToFit="1"/>
      <protection locked="0"/>
    </xf>
    <xf numFmtId="0" fontId="8" fillId="40" borderId="35" xfId="0" applyFont="1" applyFill="1" applyBorder="1" applyAlignment="1">
      <alignment horizontal="center" vertical="center"/>
    </xf>
    <xf numFmtId="0" fontId="8" fillId="40" borderId="36" xfId="0" applyFont="1" applyFill="1" applyBorder="1" applyAlignment="1">
      <alignment horizontal="center" vertical="center"/>
    </xf>
    <xf numFmtId="0" fontId="8" fillId="0" borderId="36" xfId="0" applyFont="1" applyFill="1" applyBorder="1" applyAlignment="1" applyProtection="1">
      <alignment horizontal="center" vertical="center" shrinkToFit="1"/>
      <protection locked="0"/>
    </xf>
    <xf numFmtId="0" fontId="8" fillId="0" borderId="37" xfId="0" applyFont="1" applyFill="1" applyBorder="1" applyAlignment="1" applyProtection="1">
      <alignment horizontal="center" vertical="center" shrinkToFit="1"/>
      <protection locked="0"/>
    </xf>
    <xf numFmtId="0" fontId="8" fillId="40" borderId="112" xfId="0" applyFont="1" applyFill="1" applyBorder="1" applyAlignment="1">
      <alignment horizontal="center" vertical="center"/>
    </xf>
    <xf numFmtId="0" fontId="8" fillId="40" borderId="79" xfId="0" applyFont="1" applyFill="1" applyBorder="1" applyAlignment="1">
      <alignment horizontal="center" vertical="center"/>
    </xf>
    <xf numFmtId="0" fontId="8" fillId="0" borderId="78" xfId="0" applyFont="1" applyFill="1" applyBorder="1" applyAlignment="1">
      <alignment vertical="center"/>
    </xf>
    <xf numFmtId="0" fontId="8" fillId="0" borderId="14" xfId="0" applyFont="1" applyFill="1" applyBorder="1" applyAlignment="1" applyProtection="1">
      <alignment vertical="center" shrinkToFit="1"/>
      <protection locked="0"/>
    </xf>
    <xf numFmtId="0" fontId="8" fillId="0" borderId="30" xfId="0" applyFont="1" applyFill="1" applyBorder="1" applyAlignment="1" applyProtection="1">
      <alignment horizontal="center" vertical="center" shrinkToFit="1"/>
      <protection locked="0"/>
    </xf>
    <xf numFmtId="0" fontId="8" fillId="0" borderId="17" xfId="0" applyFont="1" applyFill="1" applyBorder="1" applyAlignment="1" applyProtection="1">
      <alignment horizontal="center" vertical="center" shrinkToFit="1"/>
      <protection locked="0"/>
    </xf>
    <xf numFmtId="0" fontId="8" fillId="40" borderId="94" xfId="0" applyFont="1" applyFill="1" applyBorder="1" applyAlignment="1">
      <alignment horizontal="center" vertical="center" textRotation="255"/>
    </xf>
    <xf numFmtId="0" fontId="8" fillId="40" borderId="84" xfId="0" applyFont="1" applyFill="1" applyBorder="1" applyAlignment="1">
      <alignment horizontal="center" vertical="center" textRotation="255"/>
    </xf>
    <xf numFmtId="0" fontId="8" fillId="40" borderId="110" xfId="0" applyFont="1" applyFill="1" applyBorder="1" applyAlignment="1">
      <alignment horizontal="center" vertical="center" textRotation="255"/>
    </xf>
    <xf numFmtId="0" fontId="8" fillId="0" borderId="17" xfId="0" applyFont="1" applyFill="1" applyBorder="1" applyAlignment="1" applyProtection="1">
      <alignment horizontal="left" vertical="center" shrinkToFit="1"/>
      <protection locked="0"/>
    </xf>
    <xf numFmtId="0" fontId="8" fillId="0" borderId="19" xfId="0" applyFont="1" applyFill="1" applyBorder="1" applyAlignment="1" applyProtection="1">
      <alignment horizontal="left" vertical="center" shrinkToFit="1"/>
      <protection locked="0"/>
    </xf>
    <xf numFmtId="179" fontId="11" fillId="35" borderId="74" xfId="0" applyNumberFormat="1" applyFont="1" applyFill="1" applyBorder="1" applyAlignment="1" applyProtection="1">
      <alignment horizontal="center" vertical="center" shrinkToFit="1"/>
    </xf>
    <xf numFmtId="0" fontId="6" fillId="0" borderId="0" xfId="0" applyFont="1" applyFill="1" applyAlignment="1">
      <alignment horizontal="center" vertical="center" wrapText="1"/>
    </xf>
    <xf numFmtId="0" fontId="5" fillId="0" borderId="0" xfId="0" applyFont="1" applyFill="1" applyAlignment="1">
      <alignment horizontal="center" vertical="center" wrapText="1"/>
    </xf>
    <xf numFmtId="0" fontId="5" fillId="0" borderId="32" xfId="0" applyFont="1" applyFill="1" applyBorder="1" applyAlignment="1">
      <alignment horizontal="center" vertical="center" wrapText="1"/>
    </xf>
    <xf numFmtId="0" fontId="8" fillId="0" borderId="25" xfId="0" applyFont="1" applyFill="1" applyBorder="1" applyAlignment="1" applyProtection="1">
      <alignment horizontal="right" vertical="center"/>
      <protection locked="0"/>
    </xf>
    <xf numFmtId="0" fontId="8" fillId="36" borderId="124" xfId="0" applyFont="1" applyFill="1" applyBorder="1" applyAlignment="1">
      <alignment horizontal="center" vertical="center"/>
    </xf>
    <xf numFmtId="0" fontId="8" fillId="36" borderId="75" xfId="0" applyFont="1" applyFill="1" applyBorder="1" applyAlignment="1">
      <alignment horizontal="center" vertical="center"/>
    </xf>
    <xf numFmtId="0" fontId="1" fillId="0" borderId="0" xfId="0" applyFont="1" applyFill="1" applyAlignment="1" applyProtection="1">
      <alignment horizontal="left" shrinkToFit="1"/>
    </xf>
    <xf numFmtId="0" fontId="1" fillId="0" borderId="32" xfId="0" applyFont="1" applyFill="1" applyBorder="1" applyAlignment="1" applyProtection="1">
      <alignment horizontal="left" shrinkToFit="1"/>
    </xf>
    <xf numFmtId="0" fontId="2" fillId="35" borderId="74" xfId="0" applyFont="1" applyFill="1" applyBorder="1" applyAlignment="1" applyProtection="1">
      <alignment horizontal="center" vertical="center" shrinkToFit="1"/>
      <protection locked="0"/>
    </xf>
    <xf numFmtId="0" fontId="8" fillId="0" borderId="43" xfId="0" applyFont="1" applyFill="1" applyBorder="1" applyAlignment="1">
      <alignment horizontal="center" vertical="center"/>
    </xf>
    <xf numFmtId="0" fontId="0" fillId="0" borderId="44" xfId="0" applyFill="1" applyBorder="1">
      <alignment vertical="center"/>
    </xf>
    <xf numFmtId="0" fontId="0" fillId="0" borderId="125" xfId="0" applyFill="1" applyBorder="1">
      <alignment vertical="center"/>
    </xf>
    <xf numFmtId="180" fontId="8" fillId="0" borderId="43" xfId="0" applyNumberFormat="1" applyFont="1" applyFill="1" applyBorder="1" applyAlignment="1">
      <alignment horizontal="center" vertical="center" shrinkToFit="1"/>
    </xf>
    <xf numFmtId="180" fontId="8" fillId="0" borderId="44" xfId="0" applyNumberFormat="1" applyFont="1" applyFill="1" applyBorder="1" applyAlignment="1">
      <alignment horizontal="center" vertical="center" shrinkToFit="1"/>
    </xf>
    <xf numFmtId="180" fontId="8" fillId="0" borderId="77" xfId="0" applyNumberFormat="1" applyFont="1" applyFill="1" applyBorder="1" applyAlignment="1">
      <alignment horizontal="center" vertical="center" shrinkToFit="1"/>
    </xf>
    <xf numFmtId="0" fontId="8" fillId="0" borderId="44" xfId="0" applyFont="1" applyFill="1" applyBorder="1" applyAlignment="1">
      <alignment horizontal="center" vertical="center"/>
    </xf>
    <xf numFmtId="0" fontId="8" fillId="0" borderId="77" xfId="0" applyFont="1" applyFill="1" applyBorder="1" applyAlignment="1">
      <alignment horizontal="center" vertical="center"/>
    </xf>
    <xf numFmtId="0" fontId="8" fillId="0" borderId="43" xfId="0" applyFont="1" applyFill="1" applyBorder="1" applyAlignment="1" applyProtection="1">
      <alignment horizontal="center" vertical="center" shrinkToFit="1"/>
      <protection locked="0"/>
    </xf>
    <xf numFmtId="0" fontId="8" fillId="0" borderId="44" xfId="0" applyFont="1" applyFill="1" applyBorder="1" applyAlignment="1" applyProtection="1">
      <alignment horizontal="center" vertical="center" shrinkToFit="1"/>
      <protection locked="0"/>
    </xf>
    <xf numFmtId="0" fontId="8" fillId="0" borderId="125" xfId="0" applyFont="1" applyFill="1" applyBorder="1" applyAlignment="1" applyProtection="1">
      <alignment horizontal="center" vertical="center" shrinkToFit="1"/>
      <protection locked="0"/>
    </xf>
    <xf numFmtId="0" fontId="8" fillId="40" borderId="43" xfId="0" applyFont="1" applyFill="1" applyBorder="1" applyAlignment="1">
      <alignment horizontal="center" vertical="center"/>
    </xf>
    <xf numFmtId="0" fontId="8" fillId="40" borderId="77" xfId="0" applyFont="1" applyFill="1" applyBorder="1" applyAlignment="1">
      <alignment horizontal="center" vertical="center"/>
    </xf>
    <xf numFmtId="0" fontId="8" fillId="40" borderId="59" xfId="0" applyFont="1" applyFill="1" applyBorder="1" applyAlignment="1">
      <alignment vertical="center" textRotation="255"/>
    </xf>
    <xf numFmtId="0" fontId="8" fillId="40" borderId="19" xfId="0" applyFont="1" applyFill="1" applyBorder="1" applyAlignment="1">
      <alignment vertical="center" textRotation="255"/>
    </xf>
    <xf numFmtId="0" fontId="0" fillId="0" borderId="13" xfId="0" applyFill="1" applyBorder="1" applyAlignment="1" applyProtection="1">
      <alignment vertical="center" shrinkToFit="1"/>
      <protection locked="0"/>
    </xf>
    <xf numFmtId="0" fontId="8" fillId="40" borderId="106" xfId="0" applyFont="1" applyFill="1" applyBorder="1" applyAlignment="1">
      <alignment horizontal="center" vertical="center"/>
    </xf>
    <xf numFmtId="0" fontId="8" fillId="40" borderId="32" xfId="0" applyFont="1" applyFill="1" applyBorder="1" applyAlignment="1">
      <alignment horizontal="center" vertical="center"/>
    </xf>
    <xf numFmtId="0" fontId="8" fillId="40" borderId="123" xfId="0" applyFont="1" applyFill="1" applyBorder="1" applyAlignment="1">
      <alignment horizontal="center" vertical="center"/>
    </xf>
    <xf numFmtId="0" fontId="11" fillId="35" borderId="74" xfId="0" applyFont="1" applyFill="1" applyBorder="1" applyAlignment="1" applyProtection="1">
      <alignment vertical="center" shrinkToFit="1"/>
      <protection locked="0"/>
    </xf>
    <xf numFmtId="0" fontId="0" fillId="38" borderId="20" xfId="0" applyFill="1" applyBorder="1" applyAlignment="1">
      <alignment horizontal="center" vertical="center" wrapText="1"/>
    </xf>
    <xf numFmtId="0" fontId="0" fillId="38" borderId="29" xfId="0" applyFill="1" applyBorder="1" applyAlignment="1">
      <alignment horizontal="center" vertical="center" wrapText="1"/>
    </xf>
    <xf numFmtId="0" fontId="0" fillId="0" borderId="20" xfId="0" applyBorder="1" applyAlignment="1" applyProtection="1">
      <alignment vertical="center" wrapText="1"/>
      <protection locked="0"/>
    </xf>
    <xf numFmtId="0" fontId="0" fillId="0" borderId="25" xfId="0" applyBorder="1" applyAlignment="1" applyProtection="1">
      <alignment vertical="center" wrapText="1"/>
      <protection locked="0"/>
    </xf>
    <xf numFmtId="0" fontId="0" fillId="0" borderId="29" xfId="0" applyBorder="1" applyAlignment="1" applyProtection="1">
      <alignment vertical="center" wrapText="1"/>
      <protection locked="0"/>
    </xf>
    <xf numFmtId="0" fontId="2" fillId="0" borderId="0" xfId="0" applyFont="1" applyAlignment="1">
      <alignment vertical="center"/>
    </xf>
    <xf numFmtId="0" fontId="0" fillId="0" borderId="0" xfId="0" applyAlignment="1">
      <alignment vertical="center"/>
    </xf>
    <xf numFmtId="0" fontId="0" fillId="0" borderId="20" xfId="0" applyBorder="1" applyAlignment="1">
      <alignment horizontal="center" vertical="center"/>
    </xf>
    <xf numFmtId="0" fontId="0" fillId="0" borderId="25" xfId="0" applyBorder="1" applyAlignment="1">
      <alignment horizontal="center" vertical="center"/>
    </xf>
    <xf numFmtId="0" fontId="0" fillId="0" borderId="29" xfId="0" applyBorder="1" applyAlignment="1">
      <alignment horizontal="center" vertical="center"/>
    </xf>
    <xf numFmtId="0" fontId="0" fillId="0" borderId="71" xfId="0" applyFill="1" applyBorder="1" applyAlignment="1">
      <alignment vertical="center"/>
    </xf>
    <xf numFmtId="0" fontId="0" fillId="0" borderId="71" xfId="0" applyBorder="1" applyAlignment="1">
      <alignment vertical="center"/>
    </xf>
    <xf numFmtId="0" fontId="0" fillId="40" borderId="58" xfId="0" applyFill="1" applyBorder="1" applyAlignment="1">
      <alignment horizontal="center" vertical="center" wrapText="1"/>
    </xf>
    <xf numFmtId="0" fontId="0" fillId="40" borderId="59" xfId="0" applyFill="1" applyBorder="1" applyAlignment="1">
      <alignment horizontal="center" vertical="center" wrapText="1"/>
    </xf>
    <xf numFmtId="0" fontId="0" fillId="0" borderId="58" xfId="0" applyBorder="1" applyAlignment="1" applyProtection="1">
      <alignment vertical="center"/>
      <protection locked="0"/>
    </xf>
    <xf numFmtId="0" fontId="0" fillId="40" borderId="12" xfId="0" applyFill="1" applyBorder="1" applyAlignment="1">
      <alignment horizontal="center" vertical="center"/>
    </xf>
    <xf numFmtId="0" fontId="0" fillId="40" borderId="17" xfId="0" applyFill="1" applyBorder="1" applyAlignment="1">
      <alignment horizontal="center" vertical="center"/>
    </xf>
    <xf numFmtId="0" fontId="0" fillId="0" borderId="71" xfId="0" applyBorder="1" applyAlignment="1" applyProtection="1">
      <alignment vertical="top"/>
      <protection locked="0"/>
    </xf>
    <xf numFmtId="0" fontId="0" fillId="0" borderId="71" xfId="0" applyBorder="1" applyAlignment="1" applyProtection="1">
      <alignment vertical="center"/>
      <protection locked="0"/>
    </xf>
    <xf numFmtId="0" fontId="0" fillId="0" borderId="17" xfId="0" applyBorder="1" applyAlignment="1" applyProtection="1">
      <alignment vertical="top"/>
      <protection locked="0"/>
    </xf>
    <xf numFmtId="0" fontId="0" fillId="0" borderId="18" xfId="0" applyBorder="1" applyAlignment="1" applyProtection="1">
      <alignment vertical="center"/>
      <protection locked="0"/>
    </xf>
    <xf numFmtId="0" fontId="0" fillId="0" borderId="19" xfId="0" applyBorder="1" applyAlignment="1" applyProtection="1">
      <alignment vertical="center"/>
      <protection locked="0"/>
    </xf>
    <xf numFmtId="0" fontId="0" fillId="0" borderId="20" xfId="0" applyBorder="1" applyAlignment="1" applyProtection="1">
      <alignment vertical="top"/>
      <protection locked="0"/>
    </xf>
    <xf numFmtId="0" fontId="0" fillId="0" borderId="25" xfId="0" applyBorder="1" applyAlignment="1" applyProtection="1">
      <alignment vertical="center"/>
      <protection locked="0"/>
    </xf>
    <xf numFmtId="0" fontId="0" fillId="0" borderId="29" xfId="0" applyBorder="1" applyAlignment="1" applyProtection="1">
      <alignment vertical="center"/>
      <protection locked="0"/>
    </xf>
    <xf numFmtId="0" fontId="0" fillId="40" borderId="20" xfId="0" applyFill="1" applyBorder="1" applyAlignment="1">
      <alignment horizontal="center" vertical="center" wrapText="1"/>
    </xf>
    <xf numFmtId="0" fontId="0" fillId="40" borderId="29" xfId="0" applyFill="1" applyBorder="1" applyAlignment="1">
      <alignment horizontal="center" vertical="center" wrapText="1"/>
    </xf>
    <xf numFmtId="0" fontId="0" fillId="0" borderId="17" xfId="0" applyBorder="1" applyAlignment="1" applyProtection="1">
      <alignment vertical="center" wrapText="1"/>
      <protection locked="0"/>
    </xf>
    <xf numFmtId="0" fontId="0" fillId="0" borderId="18" xfId="0" applyBorder="1" applyAlignment="1" applyProtection="1">
      <alignment vertical="center" wrapText="1"/>
      <protection locked="0"/>
    </xf>
    <xf numFmtId="0" fontId="0" fillId="0" borderId="19" xfId="0" applyBorder="1" applyAlignment="1" applyProtection="1">
      <alignment vertical="center" wrapText="1"/>
      <protection locked="0"/>
    </xf>
    <xf numFmtId="0" fontId="0" fillId="40" borderId="20" xfId="0" applyFill="1" applyBorder="1" applyAlignment="1">
      <alignment horizontal="center" vertical="center"/>
    </xf>
    <xf numFmtId="0" fontId="0" fillId="40" borderId="29" xfId="0" applyFill="1" applyBorder="1" applyAlignment="1">
      <alignment horizontal="center" vertical="center"/>
    </xf>
    <xf numFmtId="0" fontId="0" fillId="39" borderId="13" xfId="0" applyFill="1" applyBorder="1" applyAlignment="1">
      <alignment horizontal="center" vertical="center" wrapText="1"/>
    </xf>
    <xf numFmtId="0" fontId="0" fillId="39" borderId="16" xfId="0" applyFill="1" applyBorder="1" applyAlignment="1">
      <alignment horizontal="center" vertical="center" wrapText="1"/>
    </xf>
    <xf numFmtId="0" fontId="0" fillId="39" borderId="19" xfId="0" applyFill="1" applyBorder="1" applyAlignment="1">
      <alignment horizontal="center" vertical="center" wrapText="1"/>
    </xf>
    <xf numFmtId="0" fontId="0" fillId="0" borderId="12" xfId="0" applyBorder="1" applyAlignment="1" applyProtection="1">
      <alignment vertical="center" wrapText="1"/>
      <protection locked="0"/>
    </xf>
    <xf numFmtId="0" fontId="0" fillId="0" borderId="14" xfId="0" applyBorder="1" applyAlignment="1" applyProtection="1">
      <alignment vertical="center" wrapText="1"/>
      <protection locked="0"/>
    </xf>
    <xf numFmtId="0" fontId="0" fillId="0" borderId="13" xfId="0" applyBorder="1" applyAlignment="1" applyProtection="1">
      <alignment vertical="center" wrapText="1"/>
      <protection locked="0"/>
    </xf>
    <xf numFmtId="0" fontId="0" fillId="0" borderId="15" xfId="0" applyBorder="1" applyAlignment="1" applyProtection="1">
      <alignment vertical="center" wrapText="1"/>
      <protection locked="0"/>
    </xf>
    <xf numFmtId="0" fontId="0" fillId="0" borderId="0" xfId="0" applyAlignment="1" applyProtection="1">
      <alignment vertical="center" wrapText="1"/>
      <protection locked="0"/>
    </xf>
    <xf numFmtId="0" fontId="0" fillId="0" borderId="16" xfId="0" applyBorder="1" applyAlignment="1" applyProtection="1">
      <alignment vertical="center" wrapText="1"/>
      <protection locked="0"/>
    </xf>
    <xf numFmtId="0" fontId="0" fillId="40" borderId="60" xfId="0" applyFill="1" applyBorder="1" applyAlignment="1">
      <alignment horizontal="center" vertical="center" wrapText="1"/>
    </xf>
    <xf numFmtId="0" fontId="0" fillId="40" borderId="13" xfId="0" applyFill="1" applyBorder="1" applyAlignment="1">
      <alignment horizontal="center" vertical="center" wrapText="1"/>
    </xf>
    <xf numFmtId="0" fontId="0" fillId="40" borderId="19" xfId="0" applyFill="1" applyBorder="1" applyAlignment="1">
      <alignment horizontal="center" vertical="center" wrapText="1"/>
    </xf>
    <xf numFmtId="0" fontId="0" fillId="0" borderId="12"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0" fontId="0" fillId="0" borderId="13" xfId="0" applyBorder="1" applyAlignment="1" applyProtection="1">
      <alignment horizontal="left" vertical="center"/>
      <protection locked="0"/>
    </xf>
    <xf numFmtId="0" fontId="0" fillId="0" borderId="17" xfId="0" applyBorder="1" applyAlignment="1" applyProtection="1">
      <alignment horizontal="left" vertical="center"/>
      <protection locked="0"/>
    </xf>
    <xf numFmtId="0" fontId="0" fillId="0" borderId="18" xfId="0" applyBorder="1" applyAlignment="1" applyProtection="1">
      <alignment horizontal="left" vertical="center"/>
      <protection locked="0"/>
    </xf>
    <xf numFmtId="0" fontId="0" fillId="0" borderId="19" xfId="0" applyBorder="1" applyAlignment="1" applyProtection="1">
      <alignment horizontal="left" vertical="center"/>
      <protection locked="0"/>
    </xf>
    <xf numFmtId="0" fontId="0" fillId="0" borderId="20" xfId="0" applyBorder="1" applyAlignment="1" applyProtection="1">
      <alignment vertical="center"/>
      <protection locked="0"/>
    </xf>
    <xf numFmtId="0" fontId="45" fillId="0" borderId="0" xfId="0" applyFont="1" applyAlignment="1">
      <alignment horizontal="center" vertical="center" shrinkToFit="1"/>
    </xf>
    <xf numFmtId="0" fontId="0" fillId="0" borderId="0" xfId="0" applyAlignment="1">
      <alignment horizontal="center" vertical="center" shrinkToFit="1"/>
    </xf>
    <xf numFmtId="0" fontId="1" fillId="35" borderId="25" xfId="0" applyFont="1" applyFill="1" applyBorder="1" applyAlignment="1">
      <alignment horizontal="center" vertical="center"/>
    </xf>
    <xf numFmtId="0" fontId="1" fillId="35" borderId="25" xfId="0" applyFont="1" applyFill="1" applyBorder="1" applyAlignment="1" applyProtection="1">
      <alignment horizontal="center" vertical="center"/>
      <protection locked="0"/>
    </xf>
    <xf numFmtId="0" fontId="1" fillId="35" borderId="29" xfId="0" applyFont="1" applyFill="1" applyBorder="1" applyAlignment="1" applyProtection="1">
      <alignment horizontal="center" vertical="center"/>
      <protection locked="0"/>
    </xf>
    <xf numFmtId="0" fontId="0" fillId="0" borderId="18" xfId="0" applyBorder="1" applyAlignment="1">
      <alignment horizontal="center" vertical="center"/>
    </xf>
    <xf numFmtId="0" fontId="2" fillId="0" borderId="18" xfId="0" applyFont="1" applyBorder="1" applyAlignment="1">
      <alignment horizontal="center" vertical="center"/>
    </xf>
    <xf numFmtId="0" fontId="0" fillId="37" borderId="20" xfId="0" applyFill="1" applyBorder="1" applyAlignment="1">
      <alignment horizontal="center" vertical="center" wrapText="1"/>
    </xf>
    <xf numFmtId="0" fontId="0" fillId="37" borderId="29" xfId="0" applyFill="1" applyBorder="1" applyAlignment="1">
      <alignment horizontal="center" vertical="center" wrapText="1"/>
    </xf>
    <xf numFmtId="0" fontId="0" fillId="35" borderId="71" xfId="0" applyFill="1" applyBorder="1" applyAlignment="1">
      <alignment horizontal="center" vertical="center"/>
    </xf>
    <xf numFmtId="0" fontId="0" fillId="0" borderId="0" xfId="0" applyAlignment="1">
      <alignment horizontal="left" vertical="top" wrapText="1"/>
    </xf>
    <xf numFmtId="0" fontId="0" fillId="38" borderId="20" xfId="0" applyFill="1" applyBorder="1" applyAlignment="1">
      <alignment horizontal="center" vertical="center"/>
    </xf>
    <xf numFmtId="0" fontId="0" fillId="38" borderId="29" xfId="0" applyFill="1" applyBorder="1" applyAlignment="1">
      <alignment horizontal="center" vertical="center"/>
    </xf>
    <xf numFmtId="0" fontId="0" fillId="39" borderId="58" xfId="0" applyFill="1" applyBorder="1" applyAlignment="1">
      <alignment horizontal="center" vertical="center" wrapText="1"/>
    </xf>
    <xf numFmtId="0" fontId="0" fillId="39" borderId="59" xfId="0" applyFill="1" applyBorder="1" applyAlignment="1">
      <alignment horizontal="center" vertical="center" wrapText="1"/>
    </xf>
    <xf numFmtId="0" fontId="0" fillId="39" borderId="60" xfId="0" applyFill="1" applyBorder="1" applyAlignment="1">
      <alignment horizontal="center" vertical="center" wrapText="1"/>
    </xf>
    <xf numFmtId="0" fontId="0" fillId="0" borderId="25" xfId="0" applyFill="1" applyBorder="1" applyAlignment="1" applyProtection="1">
      <alignment vertical="center" wrapText="1"/>
      <protection locked="0"/>
    </xf>
    <xf numFmtId="0" fontId="8" fillId="36" borderId="43" xfId="0" applyFont="1" applyFill="1" applyBorder="1" applyAlignment="1">
      <alignment horizontal="center" vertical="center"/>
    </xf>
    <xf numFmtId="0" fontId="8" fillId="36" borderId="77" xfId="0" applyFont="1" applyFill="1" applyBorder="1" applyAlignment="1">
      <alignment horizontal="center" vertical="center"/>
    </xf>
    <xf numFmtId="182" fontId="8" fillId="0" borderId="39" xfId="0" applyNumberFormat="1" applyFont="1" applyFill="1" applyBorder="1" applyAlignment="1" applyProtection="1">
      <alignment horizontal="center" vertical="center" shrinkToFit="1"/>
      <protection locked="0"/>
    </xf>
    <xf numFmtId="182" fontId="8" fillId="0" borderId="78" xfId="0" applyNumberFormat="1" applyFont="1" applyFill="1" applyBorder="1" applyAlignment="1" applyProtection="1">
      <alignment horizontal="center" vertical="center" shrinkToFit="1"/>
      <protection locked="0"/>
    </xf>
    <xf numFmtId="182" fontId="8" fillId="0" borderId="56" xfId="0" applyNumberFormat="1" applyFont="1" applyFill="1" applyBorder="1" applyAlignment="1" applyProtection="1">
      <alignment horizontal="center" vertical="center" shrinkToFit="1"/>
      <protection locked="0"/>
    </xf>
    <xf numFmtId="182" fontId="8" fillId="0" borderId="126" xfId="0" applyNumberFormat="1" applyFont="1" applyFill="1" applyBorder="1" applyAlignment="1" applyProtection="1">
      <alignment horizontal="center" vertical="center" shrinkToFit="1"/>
      <protection locked="0"/>
    </xf>
    <xf numFmtId="0" fontId="1" fillId="0" borderId="127" xfId="0" applyFont="1" applyFill="1" applyBorder="1" applyAlignment="1">
      <alignment horizontal="center" vertical="center"/>
    </xf>
    <xf numFmtId="0" fontId="1" fillId="0" borderId="128" xfId="0" applyFont="1" applyFill="1" applyBorder="1" applyAlignment="1">
      <alignment horizontal="center" vertical="center"/>
    </xf>
    <xf numFmtId="182" fontId="8" fillId="0" borderId="12" xfId="0" applyNumberFormat="1" applyFont="1" applyFill="1" applyBorder="1" applyAlignment="1" applyProtection="1">
      <alignment horizontal="center" vertical="center" shrinkToFit="1"/>
      <protection locked="0"/>
    </xf>
    <xf numFmtId="182" fontId="8" fillId="0" borderId="28" xfId="0" applyNumberFormat="1" applyFont="1" applyFill="1" applyBorder="1" applyAlignment="1" applyProtection="1">
      <alignment horizontal="center" vertical="center" shrinkToFit="1"/>
      <protection locked="0"/>
    </xf>
    <xf numFmtId="0" fontId="14" fillId="0" borderId="20" xfId="0" applyFont="1" applyFill="1" applyBorder="1" applyAlignment="1">
      <alignment horizontal="left" vertical="center" shrinkToFit="1"/>
    </xf>
    <xf numFmtId="0" fontId="14" fillId="0" borderId="25" xfId="0" applyFont="1" applyFill="1" applyBorder="1" applyAlignment="1">
      <alignment horizontal="left" vertical="center" shrinkToFit="1"/>
    </xf>
    <xf numFmtId="0" fontId="14" fillId="0" borderId="26" xfId="0" applyFont="1" applyFill="1" applyBorder="1" applyAlignment="1">
      <alignment horizontal="left" vertical="center" shrinkToFit="1"/>
    </xf>
    <xf numFmtId="0" fontId="8" fillId="0" borderId="41" xfId="0" applyFont="1" applyFill="1" applyBorder="1" applyAlignment="1">
      <alignment vertical="center"/>
    </xf>
    <xf numFmtId="0" fontId="8" fillId="0" borderId="125" xfId="0" applyFont="1" applyFill="1" applyBorder="1" applyAlignment="1">
      <alignment horizontal="center" vertical="center"/>
    </xf>
    <xf numFmtId="179" fontId="8" fillId="0" borderId="44" xfId="0" applyNumberFormat="1" applyFont="1" applyFill="1" applyBorder="1" applyAlignment="1" applyProtection="1">
      <alignment horizontal="center" vertical="center" shrinkToFit="1"/>
      <protection locked="0"/>
    </xf>
    <xf numFmtId="179" fontId="8" fillId="0" borderId="125" xfId="0" applyNumberFormat="1" applyFont="1" applyFill="1" applyBorder="1" applyAlignment="1" applyProtection="1">
      <alignment horizontal="center" vertical="center" shrinkToFit="1"/>
      <protection locked="0"/>
    </xf>
    <xf numFmtId="0" fontId="10" fillId="36" borderId="129" xfId="0" applyFont="1" applyFill="1" applyBorder="1" applyAlignment="1">
      <alignment horizontal="center" vertical="center"/>
    </xf>
    <xf numFmtId="0" fontId="10" fillId="36" borderId="44" xfId="0" applyFont="1" applyFill="1" applyBorder="1" applyAlignment="1">
      <alignment horizontal="center" vertical="center"/>
    </xf>
    <xf numFmtId="0" fontId="10" fillId="36" borderId="77" xfId="0" applyFont="1" applyFill="1" applyBorder="1" applyAlignment="1">
      <alignment horizontal="center" vertical="center"/>
    </xf>
    <xf numFmtId="0" fontId="8" fillId="0" borderId="39" xfId="0" applyFont="1" applyFill="1" applyBorder="1" applyAlignment="1"/>
    <xf numFmtId="0" fontId="8" fillId="0" borderId="22" xfId="0" applyFont="1" applyFill="1" applyBorder="1" applyAlignment="1"/>
    <xf numFmtId="0" fontId="8" fillId="0" borderId="38" xfId="0" applyFont="1" applyFill="1" applyBorder="1" applyAlignment="1"/>
    <xf numFmtId="182" fontId="8" fillId="0" borderId="15" xfId="0" applyNumberFormat="1" applyFont="1" applyFill="1" applyBorder="1" applyAlignment="1" applyProtection="1">
      <alignment horizontal="center" vertical="center" shrinkToFit="1"/>
      <protection locked="0"/>
    </xf>
    <xf numFmtId="182" fontId="8" fillId="0" borderId="72" xfId="0" applyNumberFormat="1" applyFont="1" applyFill="1" applyBorder="1" applyAlignment="1" applyProtection="1">
      <alignment horizontal="center" vertical="center" shrinkToFit="1"/>
      <protection locked="0"/>
    </xf>
    <xf numFmtId="0" fontId="9" fillId="36" borderId="116" xfId="0" applyFont="1" applyFill="1" applyBorder="1" applyAlignment="1">
      <alignment horizontal="center" vertical="center"/>
    </xf>
    <xf numFmtId="0" fontId="9" fillId="36" borderId="25" xfId="0" applyFont="1" applyFill="1" applyBorder="1" applyAlignment="1">
      <alignment horizontal="center" vertical="center"/>
    </xf>
    <xf numFmtId="0" fontId="9" fillId="36" borderId="29" xfId="0" applyFont="1" applyFill="1" applyBorder="1" applyAlignment="1">
      <alignment horizontal="center" vertical="center"/>
    </xf>
    <xf numFmtId="0" fontId="8" fillId="0" borderId="22" xfId="0" applyFont="1" applyFill="1" applyBorder="1" applyAlignment="1" applyProtection="1">
      <alignment horizontal="left" shrinkToFit="1"/>
      <protection locked="0"/>
    </xf>
    <xf numFmtId="0" fontId="8" fillId="0" borderId="38" xfId="0" applyFont="1" applyFill="1" applyBorder="1" applyAlignment="1" applyProtection="1">
      <alignment horizontal="left" shrinkToFit="1"/>
      <protection locked="0"/>
    </xf>
    <xf numFmtId="0" fontId="8" fillId="0" borderId="22" xfId="0" applyFont="1" applyFill="1" applyBorder="1" applyAlignment="1" applyProtection="1">
      <alignment horizontal="center" shrinkToFit="1"/>
      <protection locked="0"/>
    </xf>
    <xf numFmtId="179" fontId="2" fillId="35" borderId="33" xfId="0" applyNumberFormat="1" applyFont="1" applyFill="1" applyBorder="1" applyAlignment="1" applyProtection="1">
      <alignment horizontal="center" vertical="center" shrinkToFit="1"/>
      <protection locked="0"/>
    </xf>
    <xf numFmtId="182" fontId="8" fillId="0" borderId="41" xfId="0" applyNumberFormat="1" applyFont="1" applyFill="1" applyBorder="1" applyAlignment="1" applyProtection="1">
      <alignment horizontal="center" vertical="center" shrinkToFit="1"/>
      <protection locked="0"/>
    </xf>
    <xf numFmtId="182" fontId="8" fillId="0" borderId="86" xfId="0" applyNumberFormat="1" applyFont="1" applyFill="1" applyBorder="1" applyAlignment="1" applyProtection="1">
      <alignment horizontal="center" vertical="center" shrinkToFit="1"/>
      <protection locked="0"/>
    </xf>
    <xf numFmtId="0" fontId="14" fillId="0" borderId="20" xfId="0" applyFont="1" applyFill="1" applyBorder="1" applyAlignment="1">
      <alignment vertical="center"/>
    </xf>
    <xf numFmtId="0" fontId="14" fillId="0" borderId="25" xfId="0" applyFont="1" applyFill="1" applyBorder="1" applyAlignment="1">
      <alignment vertical="center"/>
    </xf>
    <xf numFmtId="0" fontId="14" fillId="0" borderId="29" xfId="0" applyFont="1" applyFill="1" applyBorder="1" applyAlignment="1">
      <alignment vertical="center"/>
    </xf>
    <xf numFmtId="0" fontId="8" fillId="0" borderId="41" xfId="0" applyFont="1" applyFill="1" applyBorder="1" applyAlignment="1" applyProtection="1">
      <alignment vertical="center"/>
      <protection locked="0"/>
    </xf>
    <xf numFmtId="0" fontId="8" fillId="0" borderId="21" xfId="0" applyFont="1" applyFill="1" applyBorder="1" applyAlignment="1" applyProtection="1">
      <alignment vertical="center"/>
      <protection locked="0"/>
    </xf>
    <xf numFmtId="0" fontId="8" fillId="0" borderId="31" xfId="0" applyFont="1" applyFill="1" applyBorder="1" applyAlignment="1" applyProtection="1">
      <alignment vertical="center"/>
      <protection locked="0"/>
    </xf>
    <xf numFmtId="0" fontId="8" fillId="0" borderId="38" xfId="0" applyFont="1" applyFill="1" applyBorder="1" applyAlignment="1" applyProtection="1">
      <alignment horizontal="center" shrinkToFit="1"/>
      <protection locked="0"/>
    </xf>
    <xf numFmtId="0" fontId="8" fillId="0" borderId="39" xfId="0" applyFont="1" applyFill="1" applyBorder="1" applyAlignment="1" applyProtection="1">
      <alignment horizontal="left" vertical="center"/>
    </xf>
    <xf numFmtId="0" fontId="8" fillId="0" borderId="22" xfId="0" applyFont="1" applyFill="1" applyBorder="1" applyAlignment="1" applyProtection="1">
      <alignment horizontal="left" vertical="center"/>
    </xf>
    <xf numFmtId="0" fontId="8" fillId="0" borderId="38" xfId="0" applyFont="1" applyFill="1" applyBorder="1" applyAlignment="1" applyProtection="1">
      <alignment horizontal="left" vertical="center"/>
    </xf>
    <xf numFmtId="0" fontId="8" fillId="0" borderId="24" xfId="0" applyFont="1" applyFill="1" applyBorder="1" applyAlignment="1">
      <alignment horizontal="center" vertical="center"/>
    </xf>
    <xf numFmtId="0" fontId="8" fillId="0" borderId="83" xfId="0" applyFont="1" applyFill="1" applyBorder="1" applyAlignment="1" applyProtection="1">
      <alignment horizontal="left" vertical="center" shrinkToFit="1"/>
      <protection locked="0"/>
    </xf>
    <xf numFmtId="0" fontId="6" fillId="0" borderId="0"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8" fillId="36" borderId="116" xfId="0" applyFont="1" applyFill="1" applyBorder="1" applyAlignment="1">
      <alignment horizontal="center" vertical="center"/>
    </xf>
    <xf numFmtId="0" fontId="8" fillId="38" borderId="116" xfId="0" applyFont="1" applyFill="1" applyBorder="1" applyAlignment="1">
      <alignment horizontal="left" vertical="center"/>
    </xf>
    <xf numFmtId="0" fontId="8" fillId="38" borderId="25" xfId="0" applyFont="1" applyFill="1" applyBorder="1" applyAlignment="1">
      <alignment horizontal="left" vertical="center"/>
    </xf>
    <xf numFmtId="0" fontId="8" fillId="38" borderId="29" xfId="0" applyFont="1" applyFill="1" applyBorder="1" applyAlignment="1">
      <alignment horizontal="left" vertical="center"/>
    </xf>
    <xf numFmtId="182" fontId="8" fillId="0" borderId="40" xfId="0" applyNumberFormat="1" applyFont="1" applyFill="1" applyBorder="1" applyAlignment="1">
      <alignment horizontal="center" vertical="center"/>
    </xf>
    <xf numFmtId="0" fontId="8" fillId="0" borderId="133" xfId="0" applyFont="1" applyFill="1" applyBorder="1" applyAlignment="1">
      <alignment horizontal="center"/>
    </xf>
    <xf numFmtId="0" fontId="8" fillId="0" borderId="38" xfId="0" applyFont="1" applyFill="1" applyBorder="1" applyAlignment="1">
      <alignment horizontal="center"/>
    </xf>
    <xf numFmtId="0" fontId="8" fillId="0" borderId="91" xfId="0" applyFont="1" applyFill="1" applyBorder="1" applyAlignment="1">
      <alignment horizontal="left" vertical="center"/>
    </xf>
    <xf numFmtId="0" fontId="8" fillId="0" borderId="90" xfId="0" applyFont="1" applyFill="1" applyBorder="1" applyAlignment="1">
      <alignment horizontal="left" vertical="center"/>
    </xf>
    <xf numFmtId="0" fontId="8" fillId="0" borderId="134" xfId="0" applyFont="1" applyFill="1" applyBorder="1" applyAlignment="1">
      <alignment horizontal="left" vertical="center"/>
    </xf>
    <xf numFmtId="0" fontId="8" fillId="0" borderId="56" xfId="0" applyFont="1" applyFill="1" applyBorder="1" applyAlignment="1">
      <alignment horizontal="left" vertical="center"/>
    </xf>
    <xf numFmtId="0" fontId="8" fillId="0" borderId="57" xfId="0" applyFont="1" applyFill="1" applyBorder="1" applyAlignment="1">
      <alignment horizontal="left" vertical="center"/>
    </xf>
    <xf numFmtId="0" fontId="8" fillId="0" borderId="135" xfId="0" applyFont="1" applyFill="1" applyBorder="1" applyAlignment="1">
      <alignment horizontal="left" vertical="center"/>
    </xf>
    <xf numFmtId="0" fontId="8" fillId="0" borderId="133" xfId="0" applyFont="1" applyFill="1" applyBorder="1" applyAlignment="1">
      <alignment horizontal="center" vertical="center"/>
    </xf>
    <xf numFmtId="0" fontId="8" fillId="0" borderId="38" xfId="0" applyFont="1" applyFill="1" applyBorder="1" applyAlignment="1">
      <alignment horizontal="center" vertical="center"/>
    </xf>
    <xf numFmtId="0" fontId="8" fillId="38" borderId="29" xfId="0" applyFont="1" applyFill="1" applyBorder="1" applyAlignment="1">
      <alignment horizontal="center" vertical="center"/>
    </xf>
    <xf numFmtId="0" fontId="8" fillId="0" borderId="22" xfId="0" applyFont="1" applyFill="1" applyBorder="1" applyAlignment="1">
      <alignment horizontal="center" shrinkToFit="1"/>
    </xf>
    <xf numFmtId="0" fontId="8" fillId="0" borderId="130" xfId="0" applyFont="1" applyFill="1" applyBorder="1" applyAlignment="1">
      <alignment horizontal="center"/>
    </xf>
    <xf numFmtId="0" fontId="8" fillId="0" borderId="131" xfId="0" applyFont="1" applyFill="1" applyBorder="1" applyAlignment="1">
      <alignment horizontal="center"/>
    </xf>
    <xf numFmtId="0" fontId="8" fillId="0" borderId="132" xfId="0" applyFont="1" applyFill="1" applyBorder="1" applyAlignment="1">
      <alignment horizontal="center"/>
    </xf>
    <xf numFmtId="0" fontId="2" fillId="0" borderId="15"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9" xfId="0" applyFont="1" applyFill="1" applyBorder="1" applyAlignment="1">
      <alignment horizontal="center" vertical="center"/>
    </xf>
    <xf numFmtId="0" fontId="8" fillId="40" borderId="106" xfId="0" applyFont="1" applyFill="1" applyBorder="1" applyAlignment="1">
      <alignment horizontal="center" vertical="center" shrinkToFit="1"/>
    </xf>
    <xf numFmtId="0" fontId="8" fillId="40" borderId="32" xfId="0" applyFont="1" applyFill="1" applyBorder="1" applyAlignment="1">
      <alignment horizontal="center" vertical="center" shrinkToFit="1"/>
    </xf>
    <xf numFmtId="0" fontId="8" fillId="40" borderId="123" xfId="0" applyFont="1" applyFill="1" applyBorder="1" applyAlignment="1">
      <alignment horizontal="center" vertical="center" shrinkToFit="1"/>
    </xf>
    <xf numFmtId="0" fontId="8" fillId="40" borderId="45" xfId="0" applyFont="1" applyFill="1" applyBorder="1" applyAlignment="1">
      <alignment horizontal="center" vertical="center" shrinkToFit="1"/>
    </xf>
    <xf numFmtId="0" fontId="8" fillId="40" borderId="14" xfId="0" applyFont="1" applyFill="1" applyBorder="1" applyAlignment="1">
      <alignment horizontal="center" vertical="center" shrinkToFit="1"/>
    </xf>
    <xf numFmtId="0" fontId="8" fillId="40" borderId="13" xfId="0" applyFont="1" applyFill="1" applyBorder="1" applyAlignment="1">
      <alignment horizontal="center" vertical="center" shrinkToFit="1"/>
    </xf>
    <xf numFmtId="0" fontId="8" fillId="40" borderId="83" xfId="0" applyFont="1" applyFill="1" applyBorder="1" applyAlignment="1">
      <alignment horizontal="center" vertical="top" wrapText="1"/>
    </xf>
    <xf numFmtId="0" fontId="8" fillId="40" borderId="18" xfId="0" applyFont="1" applyFill="1" applyBorder="1" applyAlignment="1">
      <alignment horizontal="center" vertical="top" wrapText="1"/>
    </xf>
    <xf numFmtId="0" fontId="8" fillId="40" borderId="19" xfId="0" applyFont="1" applyFill="1" applyBorder="1" applyAlignment="1">
      <alignment horizontal="center" vertical="top" wrapText="1"/>
    </xf>
    <xf numFmtId="0" fontId="8" fillId="0" borderId="50" xfId="0" applyFont="1" applyFill="1" applyBorder="1" applyAlignment="1">
      <alignment horizontal="center" vertical="center"/>
    </xf>
    <xf numFmtId="0" fontId="8" fillId="0" borderId="32"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72"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30" xfId="0" applyFont="1" applyFill="1" applyBorder="1" applyAlignment="1">
      <alignment horizontal="center" vertical="center"/>
    </xf>
    <xf numFmtId="0" fontId="8" fillId="0" borderId="15" xfId="0" applyFont="1" applyFill="1" applyBorder="1" applyAlignment="1">
      <alignment vertical="center"/>
    </xf>
    <xf numFmtId="0" fontId="8" fillId="0" borderId="0" xfId="0" applyFont="1" applyFill="1" applyBorder="1" applyAlignment="1">
      <alignment vertical="center"/>
    </xf>
    <xf numFmtId="0" fontId="8" fillId="0" borderId="16" xfId="0" applyFont="1" applyFill="1" applyBorder="1" applyAlignment="1">
      <alignment vertical="center"/>
    </xf>
    <xf numFmtId="0" fontId="0" fillId="36" borderId="94" xfId="0" applyFont="1" applyFill="1" applyBorder="1" applyAlignment="1">
      <alignment horizontal="center" vertical="center" textRotation="255"/>
    </xf>
    <xf numFmtId="0" fontId="0" fillId="36" borderId="84" xfId="0" applyFont="1" applyFill="1" applyBorder="1" applyAlignment="1">
      <alignment horizontal="center" vertical="center" textRotation="255"/>
    </xf>
    <xf numFmtId="0" fontId="14" fillId="36" borderId="20" xfId="0" applyFont="1" applyFill="1" applyBorder="1" applyAlignment="1">
      <alignment horizontal="center" vertical="center"/>
    </xf>
    <xf numFmtId="0" fontId="14" fillId="36" borderId="25" xfId="0" applyFont="1" applyFill="1" applyBorder="1" applyAlignment="1">
      <alignment horizontal="center" vertical="center"/>
    </xf>
    <xf numFmtId="0" fontId="14" fillId="36" borderId="29" xfId="0" applyFont="1" applyFill="1" applyBorder="1" applyAlignment="1">
      <alignment horizontal="center" vertical="center"/>
    </xf>
    <xf numFmtId="0" fontId="14" fillId="36" borderId="26" xfId="0" applyFont="1" applyFill="1" applyBorder="1" applyAlignment="1">
      <alignment horizontal="center" vertical="center"/>
    </xf>
    <xf numFmtId="0" fontId="8" fillId="0" borderId="41" xfId="0" applyFont="1" applyFill="1" applyBorder="1" applyAlignment="1"/>
    <xf numFmtId="0" fontId="8" fillId="0" borderId="21" xfId="0" applyFont="1" applyFill="1" applyBorder="1" applyAlignment="1"/>
    <xf numFmtId="0" fontId="8" fillId="0" borderId="31" xfId="0" applyFont="1" applyFill="1" applyBorder="1" applyAlignment="1"/>
    <xf numFmtId="0" fontId="8" fillId="0" borderId="22" xfId="0" applyFont="1" applyFill="1" applyBorder="1" applyAlignment="1" applyProtection="1">
      <alignment horizontal="left" vertical="center" shrinkToFit="1"/>
      <protection locked="0"/>
    </xf>
    <xf numFmtId="0" fontId="8" fillId="0" borderId="23" xfId="0" applyFont="1" applyFill="1" applyBorder="1" applyAlignment="1" applyProtection="1">
      <alignment horizontal="left" vertical="center" shrinkToFit="1"/>
      <protection locked="0"/>
    </xf>
    <xf numFmtId="0" fontId="8" fillId="0" borderId="24" xfId="0" applyFont="1" applyFill="1" applyBorder="1" applyAlignment="1" applyProtection="1">
      <alignment horizontal="left" vertical="center" shrinkToFit="1"/>
      <protection locked="0"/>
    </xf>
    <xf numFmtId="179" fontId="8" fillId="0" borderId="39" xfId="0" applyNumberFormat="1" applyFont="1" applyFill="1" applyBorder="1" applyAlignment="1" applyProtection="1">
      <alignment horizontal="center" shrinkToFit="1"/>
      <protection locked="0"/>
    </xf>
    <xf numFmtId="179" fontId="8" fillId="0" borderId="22" xfId="0" applyNumberFormat="1" applyFont="1" applyFill="1" applyBorder="1" applyAlignment="1" applyProtection="1">
      <alignment horizontal="center" shrinkToFit="1"/>
      <protection locked="0"/>
    </xf>
    <xf numFmtId="0" fontId="8" fillId="38" borderId="116" xfId="0" applyFont="1" applyFill="1" applyBorder="1" applyAlignment="1">
      <alignment horizontal="center" vertical="center" shrinkToFit="1"/>
    </xf>
    <xf numFmtId="0" fontId="8" fillId="38" borderId="25" xfId="0" applyFont="1" applyFill="1" applyBorder="1" applyAlignment="1">
      <alignment horizontal="center" vertical="center" shrinkToFit="1"/>
    </xf>
    <xf numFmtId="0" fontId="8" fillId="38" borderId="29" xfId="0" applyFont="1" applyFill="1" applyBorder="1" applyAlignment="1">
      <alignment horizontal="center" vertical="center" shrinkToFit="1"/>
    </xf>
    <xf numFmtId="0" fontId="8" fillId="0" borderId="106" xfId="0" applyFont="1" applyFill="1" applyBorder="1" applyAlignment="1" applyProtection="1">
      <alignment horizontal="left" vertical="top" wrapText="1"/>
      <protection locked="0"/>
    </xf>
    <xf numFmtId="0" fontId="1" fillId="0" borderId="20" xfId="0" applyFont="1" applyFill="1" applyBorder="1" applyAlignment="1" applyProtection="1">
      <alignment horizontal="left" vertical="center" shrinkToFit="1"/>
      <protection locked="0"/>
    </xf>
    <xf numFmtId="0" fontId="1" fillId="0" borderId="25" xfId="0" applyFont="1" applyFill="1" applyBorder="1" applyAlignment="1" applyProtection="1">
      <alignment horizontal="left" vertical="center" shrinkToFit="1"/>
      <protection locked="0"/>
    </xf>
    <xf numFmtId="0" fontId="1" fillId="0" borderId="26" xfId="0" applyFont="1" applyFill="1" applyBorder="1" applyAlignment="1" applyProtection="1">
      <alignment horizontal="left" vertical="center" shrinkToFit="1"/>
      <protection locked="0"/>
    </xf>
    <xf numFmtId="0" fontId="8" fillId="36" borderId="129" xfId="0" applyFont="1" applyFill="1" applyBorder="1" applyAlignment="1">
      <alignment horizontal="center" vertical="center"/>
    </xf>
    <xf numFmtId="0" fontId="8" fillId="36" borderId="44" xfId="0" applyFont="1" applyFill="1" applyBorder="1" applyAlignment="1">
      <alignment horizontal="center" vertical="center"/>
    </xf>
    <xf numFmtId="0" fontId="8" fillId="0" borderId="71" xfId="0" applyFont="1" applyBorder="1" applyAlignment="1" applyProtection="1">
      <alignment horizontal="left" vertical="top"/>
      <protection locked="0"/>
    </xf>
    <xf numFmtId="0" fontId="8" fillId="0" borderId="17" xfId="0" applyFont="1" applyBorder="1" applyAlignment="1" applyProtection="1">
      <alignment horizontal="left" vertical="top" wrapText="1"/>
      <protection locked="0"/>
    </xf>
    <xf numFmtId="0" fontId="8" fillId="0" borderId="18" xfId="0" applyFont="1" applyBorder="1" applyAlignment="1" applyProtection="1">
      <alignment horizontal="left" vertical="top" wrapText="1"/>
      <protection locked="0"/>
    </xf>
    <xf numFmtId="0" fontId="8" fillId="0" borderId="19" xfId="0" applyFont="1" applyBorder="1" applyAlignment="1" applyProtection="1">
      <alignment horizontal="left" vertical="top" wrapText="1"/>
      <protection locked="0"/>
    </xf>
    <xf numFmtId="0" fontId="8" fillId="0" borderId="13" xfId="0" applyFont="1" applyFill="1" applyBorder="1" applyAlignment="1" applyProtection="1">
      <alignment horizontal="left" vertical="center" shrinkToFit="1"/>
      <protection locked="0"/>
    </xf>
    <xf numFmtId="0" fontId="8" fillId="0" borderId="25" xfId="0" applyFont="1" applyBorder="1" applyAlignment="1" applyProtection="1">
      <alignment horizontal="center" vertical="center" shrinkToFit="1"/>
      <protection locked="0"/>
    </xf>
    <xf numFmtId="0" fontId="8" fillId="0" borderId="0" xfId="0" applyFont="1" applyFill="1" applyBorder="1" applyAlignment="1" applyProtection="1">
      <alignment horizontal="left" vertical="center" shrinkToFit="1"/>
      <protection locked="0"/>
    </xf>
    <xf numFmtId="0" fontId="8" fillId="0" borderId="15" xfId="0" applyFont="1" applyFill="1" applyBorder="1" applyAlignment="1" applyProtection="1">
      <alignment horizontal="left" vertical="center" shrinkToFit="1"/>
      <protection locked="0"/>
    </xf>
    <xf numFmtId="0" fontId="8" fillId="0" borderId="16" xfId="0" applyFont="1" applyFill="1" applyBorder="1" applyAlignment="1" applyProtection="1">
      <alignment horizontal="left" vertical="center" shrinkToFit="1"/>
      <protection locked="0"/>
    </xf>
    <xf numFmtId="0" fontId="8" fillId="0" borderId="12" xfId="0" applyFont="1" applyFill="1" applyBorder="1" applyAlignment="1" applyProtection="1">
      <alignment horizontal="left" vertical="center" shrinkToFit="1"/>
      <protection locked="0"/>
    </xf>
    <xf numFmtId="0" fontId="8" fillId="40" borderId="71" xfId="0" applyFont="1" applyFill="1" applyBorder="1" applyAlignment="1">
      <alignment horizontal="left" vertical="center"/>
    </xf>
    <xf numFmtId="0" fontId="8" fillId="0" borderId="20" xfId="0" applyFont="1" applyBorder="1" applyAlignment="1" applyProtection="1">
      <alignment horizontal="left" vertical="top" wrapText="1"/>
      <protection locked="0"/>
    </xf>
    <xf numFmtId="0" fontId="8" fillId="0" borderId="25" xfId="0" applyFont="1" applyBorder="1" applyAlignment="1" applyProtection="1">
      <alignment horizontal="left" vertical="top" wrapText="1"/>
      <protection locked="0"/>
    </xf>
    <xf numFmtId="0" fontId="8" fillId="0" borderId="29" xfId="0" applyFont="1" applyBorder="1" applyAlignment="1" applyProtection="1">
      <alignment horizontal="left" vertical="top" wrapText="1"/>
      <protection locked="0"/>
    </xf>
    <xf numFmtId="180" fontId="0" fillId="0" borderId="71" xfId="0" applyNumberFormat="1" applyFont="1" applyBorder="1" applyAlignment="1">
      <alignment horizontal="center" vertical="center"/>
    </xf>
    <xf numFmtId="0" fontId="8" fillId="36" borderId="71" xfId="0" applyFont="1" applyFill="1" applyBorder="1" applyAlignment="1">
      <alignment horizontal="left" vertical="center"/>
    </xf>
    <xf numFmtId="0" fontId="8" fillId="0" borderId="71" xfId="0" applyFont="1" applyFill="1" applyBorder="1" applyAlignment="1">
      <alignment horizontal="center" vertical="center"/>
    </xf>
    <xf numFmtId="0" fontId="8" fillId="36" borderId="71" xfId="0" applyFont="1" applyFill="1" applyBorder="1" applyAlignment="1">
      <alignment horizontal="center" vertical="center"/>
    </xf>
    <xf numFmtId="0" fontId="0" fillId="0" borderId="71" xfId="0" applyFont="1" applyBorder="1" applyAlignment="1">
      <alignment horizontal="center" vertical="center"/>
    </xf>
    <xf numFmtId="0" fontId="8" fillId="0" borderId="136" xfId="0" applyFont="1" applyBorder="1" applyAlignment="1" applyProtection="1">
      <alignment horizontal="center" vertical="center"/>
      <protection locked="0"/>
    </xf>
    <xf numFmtId="0" fontId="8" fillId="0" borderId="137" xfId="0" applyFont="1" applyBorder="1" applyAlignment="1" applyProtection="1">
      <alignment horizontal="center" vertical="center"/>
      <protection locked="0"/>
    </xf>
    <xf numFmtId="0" fontId="8" fillId="0" borderId="71" xfId="0" applyFont="1" applyBorder="1" applyAlignment="1" applyProtection="1">
      <alignment horizontal="center" vertical="center" shrinkToFit="1"/>
      <protection locked="0"/>
    </xf>
    <xf numFmtId="0" fontId="8" fillId="0" borderId="0" xfId="0" applyFont="1" applyAlignment="1" applyProtection="1">
      <alignment horizontal="center" vertical="center" shrinkToFit="1"/>
    </xf>
    <xf numFmtId="0" fontId="8" fillId="0" borderId="18" xfId="0" applyFont="1" applyBorder="1" applyAlignment="1" applyProtection="1">
      <alignment horizontal="center" vertical="center" shrinkToFit="1"/>
    </xf>
    <xf numFmtId="0" fontId="8" fillId="35" borderId="25" xfId="0" applyFont="1" applyFill="1" applyBorder="1" applyAlignment="1" applyProtection="1">
      <alignment horizontal="center" vertical="center" shrinkToFit="1"/>
      <protection locked="0"/>
    </xf>
    <xf numFmtId="0" fontId="0" fillId="0" borderId="20" xfId="0" applyFont="1" applyBorder="1" applyAlignment="1">
      <alignment horizontal="center" vertical="center"/>
    </xf>
    <xf numFmtId="0" fontId="0" fillId="0" borderId="29" xfId="0" applyFont="1" applyBorder="1" applyAlignment="1">
      <alignment horizontal="center" vertical="center"/>
    </xf>
    <xf numFmtId="0" fontId="8" fillId="35" borderId="29" xfId="0" applyFont="1" applyFill="1" applyBorder="1" applyAlignment="1" applyProtection="1">
      <alignment horizontal="center" vertical="center" shrinkToFit="1"/>
      <protection locked="0"/>
    </xf>
    <xf numFmtId="0" fontId="8" fillId="35" borderId="20" xfId="0" applyFont="1" applyFill="1" applyBorder="1" applyAlignment="1">
      <alignment horizontal="center" vertical="center"/>
    </xf>
    <xf numFmtId="0" fontId="8" fillId="35" borderId="25" xfId="0" applyFont="1" applyFill="1" applyBorder="1" applyAlignment="1">
      <alignment horizontal="center" vertical="center"/>
    </xf>
    <xf numFmtId="179" fontId="8" fillId="35" borderId="25" xfId="0" applyNumberFormat="1" applyFont="1" applyFill="1" applyBorder="1" applyAlignment="1" applyProtection="1">
      <alignment horizontal="center" vertical="center" shrinkToFit="1"/>
      <protection locked="0"/>
    </xf>
    <xf numFmtId="0" fontId="8" fillId="0" borderId="71" xfId="0" applyFont="1" applyBorder="1" applyAlignment="1">
      <alignment horizontal="left" vertical="center" wrapText="1"/>
    </xf>
    <xf numFmtId="0" fontId="1" fillId="0" borderId="0" xfId="0" applyFont="1" applyAlignment="1">
      <alignment horizontal="center" vertical="center"/>
    </xf>
    <xf numFmtId="0" fontId="8" fillId="0" borderId="71" xfId="0" applyFont="1" applyBorder="1" applyAlignment="1">
      <alignment horizontal="left" vertical="center"/>
    </xf>
    <xf numFmtId="0" fontId="8" fillId="40" borderId="71" xfId="0" applyFont="1" applyFill="1" applyBorder="1" applyAlignment="1">
      <alignment horizontal="left" vertical="center" wrapText="1"/>
    </xf>
    <xf numFmtId="0" fontId="8" fillId="0" borderId="0" xfId="0" applyFont="1" applyAlignment="1">
      <alignment horizontal="left" vertical="center"/>
    </xf>
    <xf numFmtId="0" fontId="8" fillId="0" borderId="0" xfId="0" applyFont="1" applyAlignment="1">
      <alignment horizontal="right" vertical="center"/>
    </xf>
    <xf numFmtId="0" fontId="8" fillId="0" borderId="0" xfId="0" applyFont="1" applyAlignment="1">
      <alignment horizontal="left" vertical="center" wrapText="1"/>
    </xf>
    <xf numFmtId="0" fontId="8" fillId="0" borderId="71" xfId="0" applyFont="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136" xfId="0" applyFont="1" applyBorder="1" applyAlignment="1">
      <alignment horizontal="center" vertical="center"/>
    </xf>
    <xf numFmtId="0" fontId="8" fillId="0" borderId="137" xfId="0" applyFont="1" applyBorder="1" applyAlignment="1">
      <alignment horizontal="center" vertical="center"/>
    </xf>
    <xf numFmtId="0" fontId="8" fillId="0" borderId="18" xfId="0" applyFont="1" applyBorder="1" applyAlignment="1" applyProtection="1">
      <alignment horizontal="left" vertical="top"/>
      <protection locked="0"/>
    </xf>
    <xf numFmtId="0" fontId="8" fillId="0" borderId="19" xfId="0" applyFont="1" applyBorder="1" applyAlignment="1" applyProtection="1">
      <alignment horizontal="left" vertical="top"/>
      <protection locked="0"/>
    </xf>
    <xf numFmtId="0" fontId="8" fillId="0" borderId="13" xfId="0" applyFont="1" applyFill="1" applyBorder="1" applyAlignment="1" applyProtection="1">
      <alignment horizontal="center" vertical="center" shrinkToFit="1"/>
      <protection locked="0"/>
    </xf>
    <xf numFmtId="0" fontId="8" fillId="0" borderId="14" xfId="0" applyFont="1" applyBorder="1" applyAlignment="1">
      <alignment horizontal="left" vertical="center" shrinkToFit="1"/>
    </xf>
    <xf numFmtId="0" fontId="8" fillId="0" borderId="13" xfId="0" applyFont="1" applyBorder="1" applyAlignment="1">
      <alignment horizontal="left" vertical="center" shrinkToFit="1"/>
    </xf>
    <xf numFmtId="0" fontId="8" fillId="0" borderId="20" xfId="0" applyFont="1" applyBorder="1" applyAlignment="1" applyProtection="1">
      <alignment horizontal="center" vertical="center" shrinkToFit="1"/>
      <protection locked="0"/>
    </xf>
    <xf numFmtId="0" fontId="8" fillId="0" borderId="29" xfId="0" applyFont="1" applyBorder="1" applyAlignment="1" applyProtection="1">
      <alignment horizontal="center" vertical="center" shrinkToFit="1"/>
      <protection locked="0"/>
    </xf>
    <xf numFmtId="0" fontId="0" fillId="29" borderId="80" xfId="0" applyFill="1" applyBorder="1" applyAlignment="1">
      <alignment horizontal="center" vertical="center"/>
    </xf>
    <xf numFmtId="0" fontId="40" fillId="29" borderId="18" xfId="0" applyFont="1" applyFill="1" applyBorder="1" applyAlignment="1">
      <alignment horizontal="center" vertical="center"/>
    </xf>
    <xf numFmtId="0" fontId="40" fillId="29" borderId="18" xfId="0" applyFont="1" applyFill="1" applyBorder="1" applyAlignment="1" applyProtection="1">
      <alignment horizontal="center" vertical="center" shrinkToFit="1"/>
    </xf>
    <xf numFmtId="0" fontId="40" fillId="29" borderId="80" xfId="0" applyFont="1" applyFill="1" applyBorder="1" applyAlignment="1">
      <alignment horizontal="center" vertical="center"/>
    </xf>
    <xf numFmtId="0" fontId="40" fillId="29" borderId="80" xfId="0" applyFont="1" applyFill="1" applyBorder="1" applyAlignment="1" applyProtection="1">
      <alignment horizontal="center" vertical="center"/>
      <protection locked="0"/>
    </xf>
    <xf numFmtId="0" fontId="40" fillId="29" borderId="145" xfId="0" applyFont="1" applyFill="1" applyBorder="1" applyAlignment="1" applyProtection="1">
      <alignment horizontal="center" vertical="center" shrinkToFit="1"/>
      <protection locked="0"/>
    </xf>
    <xf numFmtId="0" fontId="40" fillId="29" borderId="18" xfId="0" applyFont="1" applyFill="1" applyBorder="1" applyAlignment="1" applyProtection="1">
      <alignment horizontal="center" vertical="center" shrinkToFit="1"/>
      <protection locked="0"/>
    </xf>
    <xf numFmtId="0" fontId="40" fillId="29" borderId="0" xfId="0" applyFont="1" applyFill="1" applyBorder="1" applyAlignment="1">
      <alignment horizontal="center" vertical="center"/>
    </xf>
    <xf numFmtId="0" fontId="40" fillId="29" borderId="14" xfId="0" applyFont="1" applyFill="1" applyBorder="1" applyAlignment="1">
      <alignment horizontal="center" vertical="center" wrapText="1"/>
    </xf>
    <xf numFmtId="0" fontId="40" fillId="29" borderId="14" xfId="0" applyFont="1" applyFill="1" applyBorder="1" applyAlignment="1">
      <alignment horizontal="center" vertical="center"/>
    </xf>
    <xf numFmtId="0" fontId="40" fillId="29" borderId="0" xfId="0" applyFont="1" applyFill="1" applyBorder="1" applyAlignment="1" applyProtection="1">
      <alignment horizontal="center" vertical="center"/>
      <protection locked="0"/>
    </xf>
    <xf numFmtId="0" fontId="40" fillId="29" borderId="18" xfId="0" applyFont="1" applyFill="1" applyBorder="1" applyAlignment="1" applyProtection="1">
      <alignment horizontal="center" vertical="center"/>
      <protection locked="0"/>
    </xf>
    <xf numFmtId="0" fontId="40" fillId="29" borderId="145" xfId="0" applyFont="1" applyFill="1" applyBorder="1" applyAlignment="1">
      <alignment horizontal="center" vertical="center"/>
    </xf>
    <xf numFmtId="0" fontId="40" fillId="29" borderId="25" xfId="0" applyFont="1" applyFill="1" applyBorder="1" applyAlignment="1">
      <alignment horizontal="center" vertical="center" shrinkToFit="1"/>
    </xf>
    <xf numFmtId="0" fontId="40" fillId="29" borderId="0" xfId="0" applyFont="1" applyFill="1" applyBorder="1" applyAlignment="1" applyProtection="1">
      <alignment horizontal="center" vertical="center" shrinkToFit="1"/>
      <protection locked="0"/>
    </xf>
    <xf numFmtId="0" fontId="41" fillId="29" borderId="0" xfId="0" applyFont="1" applyFill="1" applyBorder="1" applyAlignment="1">
      <alignment horizontal="center" vertical="center"/>
    </xf>
    <xf numFmtId="0" fontId="40" fillId="29" borderId="0" xfId="0" applyFont="1" applyFill="1" applyBorder="1" applyAlignment="1">
      <alignment horizontal="center" vertical="center" shrinkToFit="1"/>
    </xf>
    <xf numFmtId="0" fontId="40" fillId="29" borderId="18" xfId="0" applyFont="1" applyFill="1" applyBorder="1" applyAlignment="1">
      <alignment horizontal="center" vertical="center" shrinkToFit="1"/>
    </xf>
    <xf numFmtId="0" fontId="43" fillId="29" borderId="0" xfId="0" applyFont="1" applyFill="1" applyBorder="1" applyAlignment="1">
      <alignment horizontal="center" vertical="center"/>
    </xf>
    <xf numFmtId="0" fontId="43" fillId="29" borderId="18" xfId="0" applyFont="1" applyFill="1" applyBorder="1" applyAlignment="1">
      <alignment horizontal="center" vertical="center"/>
    </xf>
    <xf numFmtId="0" fontId="40" fillId="29" borderId="25" xfId="0" applyFont="1" applyFill="1" applyBorder="1" applyAlignment="1">
      <alignment horizontal="center" vertical="center"/>
    </xf>
    <xf numFmtId="183" fontId="40" fillId="29" borderId="25" xfId="0" applyNumberFormat="1" applyFont="1" applyFill="1" applyBorder="1" applyAlignment="1" applyProtection="1">
      <alignment horizontal="center" vertical="center"/>
    </xf>
    <xf numFmtId="183" fontId="40" fillId="29" borderId="25" xfId="0" applyNumberFormat="1" applyFont="1" applyFill="1" applyBorder="1" applyAlignment="1" applyProtection="1">
      <alignment horizontal="center" vertical="center" shrinkToFit="1"/>
    </xf>
    <xf numFmtId="0" fontId="40" fillId="29" borderId="18" xfId="0" applyFont="1" applyFill="1" applyBorder="1" applyAlignment="1">
      <alignment horizontal="center" vertical="center" wrapText="1"/>
    </xf>
    <xf numFmtId="0" fontId="40" fillId="29" borderId="14" xfId="0" applyFont="1" applyFill="1" applyBorder="1" applyAlignment="1">
      <alignment horizontal="center" vertical="center" shrinkToFit="1"/>
    </xf>
    <xf numFmtId="0" fontId="40" fillId="29" borderId="14" xfId="0" applyFont="1" applyFill="1" applyBorder="1" applyAlignment="1" applyProtection="1">
      <alignment horizontal="center" vertical="center"/>
      <protection locked="0"/>
    </xf>
    <xf numFmtId="0" fontId="43" fillId="29" borderId="0" xfId="0" applyFont="1" applyFill="1" applyBorder="1" applyAlignment="1" applyProtection="1">
      <alignment horizontal="center" vertical="center"/>
      <protection locked="0"/>
    </xf>
    <xf numFmtId="0" fontId="43" fillId="29" borderId="18" xfId="0" applyFont="1" applyFill="1" applyBorder="1" applyAlignment="1" applyProtection="1">
      <alignment horizontal="center" vertical="center"/>
      <protection locked="0"/>
    </xf>
    <xf numFmtId="0" fontId="0" fillId="29" borderId="176" xfId="0" applyFill="1" applyBorder="1" applyAlignment="1" applyProtection="1">
      <alignment horizontal="center" vertical="center" shrinkToFit="1"/>
      <protection locked="0"/>
    </xf>
    <xf numFmtId="0" fontId="0" fillId="29" borderId="177" xfId="0" applyFill="1" applyBorder="1" applyAlignment="1" applyProtection="1">
      <alignment horizontal="center" vertical="center" shrinkToFit="1"/>
      <protection locked="0"/>
    </xf>
    <xf numFmtId="0" fontId="0" fillId="29" borderId="170" xfId="0" applyFill="1" applyBorder="1" applyAlignment="1">
      <alignment horizontal="center" vertical="center"/>
    </xf>
    <xf numFmtId="0" fontId="0" fillId="29" borderId="172" xfId="0" applyFill="1" applyBorder="1" applyAlignment="1">
      <alignment horizontal="center" vertical="center"/>
    </xf>
    <xf numFmtId="0" fontId="0" fillId="29" borderId="33" xfId="0" applyFill="1" applyBorder="1" applyAlignment="1" applyProtection="1">
      <alignment horizontal="center" vertical="center" shrinkToFit="1"/>
      <protection locked="0"/>
    </xf>
    <xf numFmtId="0" fontId="0" fillId="29" borderId="0" xfId="0" applyFill="1" applyBorder="1" applyAlignment="1" applyProtection="1">
      <alignment horizontal="center" vertical="center" shrinkToFit="1"/>
      <protection locked="0"/>
    </xf>
    <xf numFmtId="0" fontId="0" fillId="29" borderId="32" xfId="0" applyFill="1" applyBorder="1" applyAlignment="1" applyProtection="1">
      <alignment horizontal="center" vertical="center" shrinkToFit="1"/>
      <protection locked="0"/>
    </xf>
    <xf numFmtId="0" fontId="0" fillId="29" borderId="171" xfId="0" applyFill="1" applyBorder="1" applyAlignment="1">
      <alignment horizontal="center" vertical="center"/>
    </xf>
    <xf numFmtId="0" fontId="0" fillId="29" borderId="174" xfId="0" applyFill="1" applyBorder="1" applyAlignment="1">
      <alignment horizontal="center" vertical="center"/>
    </xf>
    <xf numFmtId="0" fontId="40" fillId="29" borderId="20" xfId="0" applyFont="1" applyFill="1" applyBorder="1" applyAlignment="1">
      <alignment horizontal="center" vertical="center"/>
    </xf>
    <xf numFmtId="0" fontId="40" fillId="29" borderId="29" xfId="0" applyFont="1" applyFill="1" applyBorder="1" applyAlignment="1">
      <alignment horizontal="center" vertical="center"/>
    </xf>
    <xf numFmtId="0" fontId="44" fillId="29" borderId="0" xfId="0" applyFont="1" applyFill="1" applyBorder="1" applyAlignment="1">
      <alignment horizontal="center" vertical="center"/>
    </xf>
    <xf numFmtId="0" fontId="0" fillId="29" borderId="34" xfId="0" applyFill="1" applyBorder="1" applyAlignment="1" applyProtection="1">
      <alignment horizontal="center" vertical="center" shrinkToFit="1"/>
      <protection locked="0"/>
    </xf>
    <xf numFmtId="0" fontId="0" fillId="29" borderId="72" xfId="0" applyFill="1" applyBorder="1" applyAlignment="1" applyProtection="1">
      <alignment horizontal="center" vertical="center" shrinkToFit="1"/>
      <protection locked="0"/>
    </xf>
    <xf numFmtId="0" fontId="0" fillId="29" borderId="42" xfId="0" applyFill="1" applyBorder="1" applyAlignment="1" applyProtection="1">
      <alignment horizontal="center" vertical="center" shrinkToFit="1"/>
      <protection locked="0"/>
    </xf>
    <xf numFmtId="0" fontId="0" fillId="29" borderId="82" xfId="0" applyFill="1" applyBorder="1" applyAlignment="1" applyProtection="1">
      <alignment horizontal="center" vertical="center" shrinkToFit="1"/>
      <protection locked="0"/>
    </xf>
    <xf numFmtId="0" fontId="0" fillId="29" borderId="27" xfId="0" applyFill="1" applyBorder="1" applyAlignment="1" applyProtection="1">
      <alignment horizontal="center" vertical="center" shrinkToFit="1"/>
      <protection locked="0"/>
    </xf>
    <xf numFmtId="0" fontId="0" fillId="29" borderId="106" xfId="0" applyFill="1" applyBorder="1" applyAlignment="1" applyProtection="1">
      <alignment horizontal="center" vertical="center" shrinkToFit="1"/>
      <protection locked="0"/>
    </xf>
    <xf numFmtId="0" fontId="0" fillId="29" borderId="33" xfId="0" applyFill="1" applyBorder="1" applyAlignment="1" applyProtection="1">
      <alignment horizontal="center" vertical="center"/>
      <protection locked="0"/>
    </xf>
    <xf numFmtId="0" fontId="0" fillId="29" borderId="34" xfId="0" applyFill="1" applyBorder="1" applyAlignment="1" applyProtection="1">
      <alignment horizontal="center" vertical="center"/>
      <protection locked="0"/>
    </xf>
    <xf numFmtId="0" fontId="0" fillId="29" borderId="0" xfId="0" applyFill="1" applyBorder="1" applyAlignment="1" applyProtection="1">
      <alignment horizontal="center" vertical="center"/>
      <protection locked="0"/>
    </xf>
    <xf numFmtId="0" fontId="0" fillId="29" borderId="72" xfId="0" applyFill="1" applyBorder="1" applyAlignment="1" applyProtection="1">
      <alignment horizontal="center" vertical="center"/>
      <protection locked="0"/>
    </xf>
    <xf numFmtId="0" fontId="0" fillId="29" borderId="32" xfId="0" applyFill="1" applyBorder="1" applyAlignment="1" applyProtection="1">
      <alignment horizontal="center" vertical="center"/>
      <protection locked="0"/>
    </xf>
    <xf numFmtId="0" fontId="0" fillId="29" borderId="42" xfId="0" applyFill="1" applyBorder="1" applyAlignment="1" applyProtection="1">
      <alignment horizontal="center" vertical="center"/>
      <protection locked="0"/>
    </xf>
    <xf numFmtId="0" fontId="40" fillId="29" borderId="15" xfId="0" applyFont="1" applyFill="1" applyBorder="1" applyAlignment="1" applyProtection="1">
      <alignment horizontal="left" vertical="top" wrapText="1"/>
      <protection locked="0"/>
    </xf>
    <xf numFmtId="0" fontId="40" fillId="29" borderId="0" xfId="0" applyFont="1" applyFill="1" applyBorder="1" applyAlignment="1" applyProtection="1">
      <alignment horizontal="left" vertical="top" wrapText="1"/>
      <protection locked="0"/>
    </xf>
    <xf numFmtId="0" fontId="40" fillId="29" borderId="16" xfId="0" applyFont="1" applyFill="1" applyBorder="1" applyAlignment="1" applyProtection="1">
      <alignment horizontal="left" vertical="top" wrapText="1"/>
      <protection locked="0"/>
    </xf>
    <xf numFmtId="0" fontId="40" fillId="29" borderId="17" xfId="0" applyFont="1" applyFill="1" applyBorder="1" applyAlignment="1" applyProtection="1">
      <alignment horizontal="left" vertical="top" wrapText="1"/>
      <protection locked="0"/>
    </xf>
    <xf numFmtId="0" fontId="40" fillId="29" borderId="18" xfId="0" applyFont="1" applyFill="1" applyBorder="1" applyAlignment="1" applyProtection="1">
      <alignment horizontal="left" vertical="top" wrapText="1"/>
      <protection locked="0"/>
    </xf>
    <xf numFmtId="0" fontId="40" fillId="29" borderId="19" xfId="0" applyFont="1" applyFill="1" applyBorder="1" applyAlignment="1" applyProtection="1">
      <alignment horizontal="left" vertical="top" wrapText="1"/>
      <protection locked="0"/>
    </xf>
    <xf numFmtId="0" fontId="15" fillId="0" borderId="0" xfId="0" applyFont="1" applyBorder="1" applyAlignment="1">
      <alignment horizontal="center" vertical="center"/>
    </xf>
    <xf numFmtId="0" fontId="0" fillId="29" borderId="0" xfId="0" applyFill="1" applyBorder="1" applyAlignment="1">
      <alignment horizontal="center" vertical="center"/>
    </xf>
    <xf numFmtId="0" fontId="0" fillId="29" borderId="0" xfId="0" applyNumberFormat="1" applyFill="1" applyBorder="1" applyAlignment="1">
      <alignment horizontal="center" vertical="center"/>
    </xf>
    <xf numFmtId="0" fontId="0" fillId="29" borderId="177" xfId="0" applyFill="1" applyBorder="1" applyAlignment="1">
      <alignment horizontal="center" vertical="center" wrapText="1"/>
    </xf>
    <xf numFmtId="0" fontId="0" fillId="29" borderId="177" xfId="0" applyFill="1" applyBorder="1" applyAlignment="1">
      <alignment horizontal="center" vertical="center"/>
    </xf>
    <xf numFmtId="0" fontId="0" fillId="29" borderId="178" xfId="0" applyFill="1" applyBorder="1" applyAlignment="1">
      <alignment horizontal="center" vertical="center"/>
    </xf>
    <xf numFmtId="0" fontId="0" fillId="29" borderId="14" xfId="0" applyFill="1" applyBorder="1" applyAlignment="1">
      <alignment horizontal="center" vertical="center"/>
    </xf>
    <xf numFmtId="0" fontId="0" fillId="29" borderId="13" xfId="0" applyFill="1" applyBorder="1" applyAlignment="1">
      <alignment horizontal="center" vertical="center"/>
    </xf>
    <xf numFmtId="0" fontId="0" fillId="29" borderId="16" xfId="0" applyFill="1" applyBorder="1" applyAlignment="1">
      <alignment horizontal="center" vertical="center"/>
    </xf>
    <xf numFmtId="0" fontId="0" fillId="29" borderId="18" xfId="0" applyFill="1" applyBorder="1" applyAlignment="1">
      <alignment horizontal="center" vertical="center"/>
    </xf>
    <xf numFmtId="0" fontId="0" fillId="29" borderId="19" xfId="0" applyFill="1" applyBorder="1" applyAlignment="1">
      <alignment horizontal="center" vertical="center"/>
    </xf>
    <xf numFmtId="0" fontId="0" fillId="29" borderId="175" xfId="0" applyFill="1" applyBorder="1" applyAlignment="1" applyProtection="1">
      <alignment horizontal="center" vertical="center" shrinkToFit="1"/>
      <protection locked="0"/>
    </xf>
    <xf numFmtId="0" fontId="8" fillId="30" borderId="116" xfId="0" applyFont="1" applyFill="1" applyBorder="1" applyAlignment="1">
      <alignment horizontal="center" vertical="center"/>
    </xf>
    <xf numFmtId="0" fontId="8" fillId="30" borderId="25" xfId="0" applyFont="1" applyFill="1" applyBorder="1" applyAlignment="1">
      <alignment horizontal="center" vertical="center"/>
    </xf>
    <xf numFmtId="0" fontId="8" fillId="30" borderId="29" xfId="0" applyFont="1" applyFill="1" applyBorder="1" applyAlignment="1">
      <alignment horizontal="center" vertical="center"/>
    </xf>
    <xf numFmtId="0" fontId="0" fillId="0" borderId="25" xfId="0" applyFill="1" applyBorder="1" applyAlignment="1" applyProtection="1">
      <alignment vertical="center" shrinkToFit="1"/>
      <protection locked="0"/>
    </xf>
    <xf numFmtId="0" fontId="8" fillId="30" borderId="20" xfId="0" applyFont="1" applyFill="1" applyBorder="1" applyAlignment="1">
      <alignment horizontal="center" vertical="center"/>
    </xf>
    <xf numFmtId="0" fontId="1" fillId="0" borderId="0" xfId="0" applyFont="1" applyFill="1" applyAlignment="1">
      <alignment horizontal="center"/>
    </xf>
    <xf numFmtId="0" fontId="1" fillId="0" borderId="32" xfId="0" applyFont="1" applyFill="1" applyBorder="1" applyAlignment="1">
      <alignment horizontal="center"/>
    </xf>
    <xf numFmtId="0" fontId="8" fillId="30" borderId="83" xfId="0" applyFont="1" applyFill="1" applyBorder="1" applyAlignment="1">
      <alignment horizontal="center" vertical="center"/>
    </xf>
    <xf numFmtId="0" fontId="8" fillId="30" borderId="18" xfId="0" applyFont="1" applyFill="1" applyBorder="1" applyAlignment="1">
      <alignment horizontal="center" vertical="center"/>
    </xf>
    <xf numFmtId="0" fontId="8" fillId="30" borderId="19" xfId="0" applyFont="1" applyFill="1" applyBorder="1" applyAlignment="1">
      <alignment horizontal="center" vertical="center"/>
    </xf>
    <xf numFmtId="0" fontId="8" fillId="33" borderId="43" xfId="0" applyFont="1" applyFill="1" applyBorder="1" applyAlignment="1">
      <alignment horizontal="center" vertical="center"/>
    </xf>
    <xf numFmtId="0" fontId="8" fillId="33" borderId="77" xfId="0" applyFont="1" applyFill="1" applyBorder="1" applyAlignment="1">
      <alignment horizontal="center" vertical="center"/>
    </xf>
    <xf numFmtId="0" fontId="2" fillId="35" borderId="76" xfId="0" applyFont="1" applyFill="1" applyBorder="1" applyAlignment="1" applyProtection="1">
      <alignment horizontal="center" vertical="center" shrinkToFit="1"/>
      <protection locked="0"/>
    </xf>
    <xf numFmtId="0" fontId="8" fillId="33" borderId="124" xfId="0" applyFont="1" applyFill="1" applyBorder="1" applyAlignment="1">
      <alignment horizontal="center" vertical="center"/>
    </xf>
    <xf numFmtId="0" fontId="8" fillId="33" borderId="75" xfId="0" applyFont="1" applyFill="1" applyBorder="1" applyAlignment="1">
      <alignment horizontal="center" vertical="center"/>
    </xf>
    <xf numFmtId="0" fontId="8" fillId="30" borderId="45" xfId="0" applyFont="1" applyFill="1" applyBorder="1" applyAlignment="1">
      <alignment horizontal="center" vertical="center"/>
    </xf>
    <xf numFmtId="0" fontId="8" fillId="30" borderId="14" xfId="0" applyFont="1" applyFill="1" applyBorder="1" applyAlignment="1">
      <alignment horizontal="center" vertical="center"/>
    </xf>
    <xf numFmtId="0" fontId="8" fillId="30" borderId="13" xfId="0" applyFont="1" applyFill="1" applyBorder="1" applyAlignment="1">
      <alignment horizontal="center" vertical="center"/>
    </xf>
    <xf numFmtId="0" fontId="1" fillId="0" borderId="28" xfId="0" applyFont="1" applyFill="1" applyBorder="1" applyAlignment="1" applyProtection="1">
      <alignment horizontal="left" vertical="top" wrapText="1"/>
      <protection locked="0"/>
    </xf>
    <xf numFmtId="0" fontId="1" fillId="0" borderId="72" xfId="0" applyFont="1" applyFill="1" applyBorder="1" applyAlignment="1" applyProtection="1">
      <alignment horizontal="left" vertical="top" wrapText="1"/>
      <protection locked="0"/>
    </xf>
    <xf numFmtId="0" fontId="1" fillId="0" borderId="30" xfId="0" applyFont="1" applyFill="1" applyBorder="1" applyAlignment="1" applyProtection="1">
      <alignment horizontal="left" vertical="top" wrapText="1"/>
      <protection locked="0"/>
    </xf>
    <xf numFmtId="0" fontId="0" fillId="0" borderId="26" xfId="0" applyFill="1" applyBorder="1" applyAlignment="1" applyProtection="1">
      <alignment vertical="center" shrinkToFit="1"/>
      <protection locked="0"/>
    </xf>
    <xf numFmtId="0" fontId="8" fillId="30" borderId="41" xfId="0" applyFont="1" applyFill="1" applyBorder="1" applyAlignment="1">
      <alignment horizontal="center" vertical="center"/>
    </xf>
    <xf numFmtId="0" fontId="8" fillId="30" borderId="21" xfId="0" applyFont="1" applyFill="1" applyBorder="1" applyAlignment="1">
      <alignment horizontal="center" vertical="center"/>
    </xf>
    <xf numFmtId="0" fontId="8" fillId="30" borderId="31" xfId="0" applyFont="1" applyFill="1" applyBorder="1" applyAlignment="1">
      <alignment horizontal="center" vertical="center"/>
    </xf>
    <xf numFmtId="0" fontId="8" fillId="30" borderId="94" xfId="0" applyFont="1" applyFill="1" applyBorder="1" applyAlignment="1">
      <alignment horizontal="center" vertical="center" textRotation="255"/>
    </xf>
    <xf numFmtId="0" fontId="8" fillId="30" borderId="84" xfId="0" applyFont="1" applyFill="1" applyBorder="1" applyAlignment="1">
      <alignment horizontal="center" vertical="center" textRotation="255"/>
    </xf>
    <xf numFmtId="0" fontId="8" fillId="0" borderId="23" xfId="0" applyFont="1" applyFill="1" applyBorder="1" applyAlignment="1">
      <alignment horizontal="center" vertical="center" shrinkToFit="1"/>
    </xf>
    <xf numFmtId="0" fontId="8" fillId="0" borderId="46" xfId="0" applyFont="1" applyFill="1" applyBorder="1" applyAlignment="1">
      <alignment horizontal="center" vertical="center" shrinkToFit="1"/>
    </xf>
    <xf numFmtId="0" fontId="8" fillId="30" borderId="94" xfId="0" applyFont="1" applyFill="1" applyBorder="1" applyAlignment="1">
      <alignment vertical="center" textRotation="255"/>
    </xf>
    <xf numFmtId="0" fontId="8" fillId="30" borderId="84" xfId="0" applyFont="1" applyFill="1" applyBorder="1" applyAlignment="1">
      <alignment vertical="center" textRotation="255"/>
    </xf>
    <xf numFmtId="0" fontId="8" fillId="30" borderId="27" xfId="0" applyFont="1" applyFill="1" applyBorder="1" applyAlignment="1">
      <alignment vertical="center" textRotation="255"/>
    </xf>
    <xf numFmtId="0" fontId="8" fillId="30" borderId="110" xfId="0" applyFont="1" applyFill="1" applyBorder="1" applyAlignment="1">
      <alignment vertical="center" textRotation="255"/>
    </xf>
    <xf numFmtId="0" fontId="11" fillId="35" borderId="74" xfId="0" applyFont="1" applyFill="1" applyBorder="1" applyAlignment="1">
      <alignment horizontal="center" vertical="center" shrinkToFit="1"/>
    </xf>
    <xf numFmtId="0" fontId="17" fillId="35" borderId="74" xfId="0" applyFont="1" applyFill="1" applyBorder="1" applyAlignment="1">
      <alignment horizontal="center" vertical="center" shrinkToFit="1"/>
    </xf>
    <xf numFmtId="0" fontId="17" fillId="35" borderId="76" xfId="0" applyFont="1" applyFill="1" applyBorder="1" applyAlignment="1">
      <alignment horizontal="center" vertical="center" shrinkToFit="1"/>
    </xf>
    <xf numFmtId="0" fontId="8" fillId="30" borderId="118" xfId="0" applyFont="1" applyFill="1" applyBorder="1" applyAlignment="1">
      <alignment horizontal="center" vertical="center"/>
    </xf>
    <xf numFmtId="0" fontId="8" fillId="30" borderId="119" xfId="0" applyFont="1" applyFill="1" applyBorder="1" applyAlignment="1" applyProtection="1">
      <alignment horizontal="center" vertical="center" shrinkToFit="1"/>
      <protection locked="0"/>
    </xf>
    <xf numFmtId="0" fontId="8" fillId="30" borderId="23" xfId="0" applyFont="1" applyFill="1" applyBorder="1" applyAlignment="1" applyProtection="1">
      <alignment horizontal="center" vertical="center" shrinkToFit="1"/>
      <protection locked="0"/>
    </xf>
    <xf numFmtId="14" fontId="11" fillId="35" borderId="74" xfId="0" applyNumberFormat="1" applyFont="1" applyFill="1" applyBorder="1" applyAlignment="1" applyProtection="1">
      <alignment vertical="center" shrinkToFit="1"/>
      <protection locked="0"/>
    </xf>
    <xf numFmtId="0" fontId="8" fillId="0" borderId="21" xfId="0" applyFont="1" applyFill="1" applyBorder="1" applyAlignment="1" applyProtection="1">
      <alignment horizontal="left" vertical="center" shrinkToFit="1"/>
      <protection locked="0"/>
    </xf>
    <xf numFmtId="0" fontId="8" fillId="0" borderId="86" xfId="0" applyFont="1" applyFill="1" applyBorder="1" applyAlignment="1" applyProtection="1">
      <alignment horizontal="left" vertical="center" shrinkToFit="1"/>
      <protection locked="0"/>
    </xf>
    <xf numFmtId="0" fontId="8" fillId="0" borderId="106" xfId="0" applyFont="1" applyFill="1" applyBorder="1" applyAlignment="1">
      <alignment horizontal="center" vertical="center"/>
    </xf>
    <xf numFmtId="0" fontId="8" fillId="30" borderId="140" xfId="0" applyFont="1" applyFill="1" applyBorder="1" applyAlignment="1">
      <alignment horizontal="center" vertical="center"/>
    </xf>
    <xf numFmtId="0" fontId="8" fillId="30" borderId="90" xfId="0" applyFont="1" applyFill="1" applyBorder="1" applyAlignment="1">
      <alignment horizontal="center" vertical="center"/>
    </xf>
    <xf numFmtId="0" fontId="8" fillId="30" borderId="88" xfId="0" applyFont="1" applyFill="1" applyBorder="1" applyAlignment="1">
      <alignment horizontal="center" vertical="center"/>
    </xf>
    <xf numFmtId="0" fontId="8" fillId="30" borderId="138" xfId="0" applyFont="1" applyFill="1" applyBorder="1" applyAlignment="1">
      <alignment horizontal="center" vertical="center"/>
    </xf>
    <xf numFmtId="0" fontId="8" fillId="30" borderId="48" xfId="0" applyFont="1" applyFill="1" applyBorder="1" applyAlignment="1">
      <alignment horizontal="center" vertical="center"/>
    </xf>
    <xf numFmtId="0" fontId="8" fillId="30" borderId="139" xfId="0" applyFont="1" applyFill="1" applyBorder="1" applyAlignment="1">
      <alignment horizontal="center" vertical="center"/>
    </xf>
    <xf numFmtId="0" fontId="8" fillId="0" borderId="32" xfId="0" applyFont="1" applyFill="1" applyBorder="1" applyAlignment="1" applyProtection="1">
      <alignment horizontal="center" vertical="center" shrinkToFit="1"/>
      <protection locked="0"/>
    </xf>
    <xf numFmtId="0" fontId="8" fillId="30" borderId="40" xfId="0" applyFont="1" applyFill="1" applyBorder="1" applyAlignment="1">
      <alignment horizontal="center" vertical="center"/>
    </xf>
    <xf numFmtId="0" fontId="8" fillId="30" borderId="23" xfId="0" applyFont="1" applyFill="1" applyBorder="1" applyAlignment="1">
      <alignment horizontal="center" vertical="center"/>
    </xf>
    <xf numFmtId="0" fontId="8" fillId="30" borderId="24" xfId="0" applyFont="1" applyFill="1" applyBorder="1" applyAlignment="1">
      <alignment horizontal="center" vertical="center"/>
    </xf>
    <xf numFmtId="0" fontId="8" fillId="30" borderId="85" xfId="0" applyFont="1" applyFill="1" applyBorder="1" applyAlignment="1">
      <alignment horizontal="center" vertical="center" textRotation="255"/>
    </xf>
    <xf numFmtId="0" fontId="8" fillId="30" borderId="12" xfId="0" applyFont="1" applyFill="1" applyBorder="1" applyAlignment="1">
      <alignment horizontal="center" vertical="center" wrapText="1"/>
    </xf>
    <xf numFmtId="0" fontId="8" fillId="30" borderId="14" xfId="0" applyFont="1" applyFill="1" applyBorder="1" applyAlignment="1">
      <alignment horizontal="center" vertical="center" wrapText="1"/>
    </xf>
    <xf numFmtId="0" fontId="8" fillId="30" borderId="50" xfId="0" applyFont="1" applyFill="1" applyBorder="1" applyAlignment="1">
      <alignment horizontal="center" vertical="center" wrapText="1"/>
    </xf>
    <xf numFmtId="0" fontId="8" fillId="30" borderId="32" xfId="0" applyFont="1" applyFill="1" applyBorder="1" applyAlignment="1">
      <alignment horizontal="center" vertical="center" wrapText="1"/>
    </xf>
    <xf numFmtId="0" fontId="0" fillId="0" borderId="116" xfId="0" applyBorder="1" applyAlignment="1">
      <alignment horizontal="left" vertical="center"/>
    </xf>
    <xf numFmtId="0" fontId="0" fillId="0" borderId="25" xfId="0" applyBorder="1" applyAlignment="1">
      <alignment horizontal="left" vertical="center"/>
    </xf>
    <xf numFmtId="0" fontId="0" fillId="0" borderId="26" xfId="0" applyBorder="1" applyAlignment="1">
      <alignment horizontal="left" vertical="center"/>
    </xf>
    <xf numFmtId="0" fontId="36" fillId="0" borderId="82" xfId="0" applyFont="1" applyBorder="1" applyAlignment="1">
      <alignment horizontal="left" vertical="center" wrapText="1"/>
    </xf>
    <xf numFmtId="0" fontId="36" fillId="0" borderId="33" xfId="0" applyFont="1" applyBorder="1" applyAlignment="1">
      <alignment horizontal="left" vertical="center" wrapText="1"/>
    </xf>
    <xf numFmtId="0" fontId="36" fillId="0" borderId="106" xfId="0" applyFont="1" applyBorder="1" applyAlignment="1">
      <alignment horizontal="left" vertical="center" wrapText="1"/>
    </xf>
    <xf numFmtId="0" fontId="36" fillId="0" borderId="32" xfId="0" applyFont="1" applyBorder="1" applyAlignment="1">
      <alignment horizontal="left" vertical="center" wrapText="1"/>
    </xf>
    <xf numFmtId="0" fontId="15" fillId="0" borderId="129" xfId="0" applyFont="1" applyBorder="1" applyAlignment="1">
      <alignment horizontal="left" vertical="center"/>
    </xf>
    <xf numFmtId="0" fontId="15" fillId="0" borderId="44" xfId="0" applyFont="1" applyBorder="1" applyAlignment="1">
      <alignment horizontal="left" vertical="center"/>
    </xf>
    <xf numFmtId="0" fontId="15" fillId="0" borderId="125" xfId="0" applyFont="1" applyBorder="1" applyAlignment="1">
      <alignment horizontal="left" vertical="center"/>
    </xf>
    <xf numFmtId="0" fontId="15" fillId="0" borderId="116" xfId="0" applyFont="1" applyBorder="1" applyAlignment="1">
      <alignment horizontal="left" vertical="center"/>
    </xf>
    <xf numFmtId="0" fontId="15" fillId="0" borderId="25" xfId="0" applyFont="1" applyBorder="1" applyAlignment="1">
      <alignment horizontal="left" vertical="center"/>
    </xf>
    <xf numFmtId="0" fontId="15" fillId="0" borderId="26" xfId="0" applyFont="1" applyBorder="1" applyAlignment="1">
      <alignment horizontal="left" vertical="center"/>
    </xf>
    <xf numFmtId="0" fontId="15" fillId="0" borderId="82" xfId="0" applyFont="1" applyBorder="1" applyAlignment="1">
      <alignment horizontal="center" vertical="center"/>
    </xf>
    <xf numFmtId="0" fontId="15" fillId="0" borderId="34" xfId="0" applyFont="1" applyBorder="1" applyAlignment="1">
      <alignment horizontal="center" vertical="center"/>
    </xf>
    <xf numFmtId="0" fontId="15" fillId="0" borderId="27" xfId="0" applyFont="1" applyBorder="1" applyAlignment="1">
      <alignment horizontal="center" vertical="center"/>
    </xf>
    <xf numFmtId="0" fontId="15" fillId="0" borderId="72" xfId="0" applyFont="1" applyBorder="1" applyAlignment="1">
      <alignment horizontal="center" vertical="center"/>
    </xf>
    <xf numFmtId="0" fontId="15" fillId="0" borderId="33" xfId="0" applyFont="1" applyBorder="1" applyAlignment="1">
      <alignment horizontal="center" vertical="center"/>
    </xf>
    <xf numFmtId="0" fontId="15" fillId="0" borderId="124" xfId="0" applyFont="1" applyBorder="1" applyAlignment="1">
      <alignment horizontal="center" vertical="center"/>
    </xf>
    <xf numFmtId="0" fontId="15" fillId="0" borderId="141" xfId="0" applyFont="1" applyBorder="1" applyAlignment="1">
      <alignment horizontal="center" vertical="center"/>
    </xf>
    <xf numFmtId="0" fontId="0" fillId="0" borderId="124" xfId="0" applyBorder="1" applyAlignment="1">
      <alignment horizontal="center" vertical="center"/>
    </xf>
    <xf numFmtId="0" fontId="0" fillId="0" borderId="75" xfId="0" applyBorder="1" applyAlignment="1">
      <alignment horizontal="center" vertical="center"/>
    </xf>
    <xf numFmtId="0" fontId="0" fillId="0" borderId="141" xfId="0" applyBorder="1" applyAlignment="1">
      <alignment horizontal="center" vertical="center"/>
    </xf>
    <xf numFmtId="0" fontId="0" fillId="24" borderId="0" xfId="0" applyFill="1" applyBorder="1" applyAlignment="1" applyProtection="1">
      <alignment vertical="center"/>
    </xf>
    <xf numFmtId="0" fontId="15" fillId="24" borderId="14" xfId="0" applyFont="1" applyFill="1" applyBorder="1" applyAlignment="1" applyProtection="1">
      <alignment horizontal="center" vertical="center" shrinkToFit="1"/>
    </xf>
    <xf numFmtId="0" fontId="15" fillId="24" borderId="0" xfId="0" applyFont="1" applyFill="1" applyBorder="1" applyAlignment="1" applyProtection="1">
      <alignment horizontal="center" vertical="center" shrinkToFit="1"/>
    </xf>
    <xf numFmtId="0" fontId="5" fillId="24" borderId="14" xfId="0" applyFont="1" applyFill="1" applyBorder="1" applyAlignment="1" applyProtection="1">
      <alignment horizontal="center" vertical="center" shrinkToFit="1"/>
    </xf>
    <xf numFmtId="0" fontId="5" fillId="24" borderId="13" xfId="0" applyFont="1" applyFill="1" applyBorder="1" applyAlignment="1" applyProtection="1">
      <alignment horizontal="center" vertical="center" shrinkToFit="1"/>
    </xf>
    <xf numFmtId="0" fontId="5" fillId="24" borderId="0" xfId="0" applyFont="1" applyFill="1" applyBorder="1" applyAlignment="1" applyProtection="1">
      <alignment horizontal="center" vertical="center" shrinkToFit="1"/>
    </xf>
    <xf numFmtId="0" fontId="5" fillId="24" borderId="16" xfId="0" applyFont="1" applyFill="1" applyBorder="1" applyAlignment="1" applyProtection="1">
      <alignment horizontal="center" vertical="center" shrinkToFit="1"/>
    </xf>
    <xf numFmtId="0" fontId="5" fillId="24" borderId="0" xfId="0" applyFont="1" applyFill="1" applyBorder="1" applyAlignment="1" applyProtection="1">
      <alignment horizontal="center" vertical="center"/>
    </xf>
    <xf numFmtId="0" fontId="5" fillId="24" borderId="16" xfId="0" applyFont="1" applyFill="1" applyBorder="1" applyAlignment="1" applyProtection="1">
      <alignment horizontal="center" vertical="center"/>
    </xf>
    <xf numFmtId="179" fontId="5" fillId="24" borderId="0" xfId="0" applyNumberFormat="1" applyFont="1" applyFill="1" applyBorder="1" applyAlignment="1" applyProtection="1">
      <alignment horizontal="center" vertical="center" shrinkToFit="1"/>
    </xf>
    <xf numFmtId="179" fontId="5" fillId="24" borderId="18" xfId="0" applyNumberFormat="1" applyFont="1" applyFill="1" applyBorder="1" applyAlignment="1" applyProtection="1">
      <alignment horizontal="center" vertical="center" shrinkToFit="1"/>
    </xf>
    <xf numFmtId="0" fontId="0" fillId="24" borderId="0" xfId="0" applyFill="1" applyBorder="1" applyAlignment="1" applyProtection="1">
      <alignment horizontal="left" vertical="center" shrinkToFit="1"/>
    </xf>
    <xf numFmtId="0" fontId="9" fillId="0" borderId="82" xfId="0" applyFont="1" applyFill="1" applyBorder="1" applyAlignment="1">
      <alignment horizontal="center" vertical="center" wrapText="1"/>
    </xf>
    <xf numFmtId="0" fontId="9" fillId="0" borderId="142"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83"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0" fillId="0" borderId="15" xfId="0" applyFill="1" applyBorder="1" applyAlignment="1" applyProtection="1">
      <alignment horizontal="left" vertical="top" wrapText="1"/>
      <protection locked="0"/>
    </xf>
    <xf numFmtId="0" fontId="0" fillId="0" borderId="0" xfId="0" applyFill="1" applyAlignment="1" applyProtection="1">
      <alignment horizontal="left" vertical="top" wrapText="1"/>
      <protection locked="0"/>
    </xf>
    <xf numFmtId="0" fontId="0" fillId="0" borderId="72" xfId="0" applyFill="1" applyBorder="1" applyAlignment="1" applyProtection="1">
      <alignment horizontal="left" vertical="top" wrapText="1"/>
      <protection locked="0"/>
    </xf>
    <xf numFmtId="0" fontId="0" fillId="0" borderId="17" xfId="0" applyFill="1" applyBorder="1" applyAlignment="1" applyProtection="1">
      <alignment horizontal="left" vertical="top" wrapText="1"/>
      <protection locked="0"/>
    </xf>
    <xf numFmtId="0" fontId="0" fillId="0" borderId="18" xfId="0" applyFill="1" applyBorder="1" applyAlignment="1" applyProtection="1">
      <alignment horizontal="left" vertical="top" wrapText="1"/>
      <protection locked="0"/>
    </xf>
    <xf numFmtId="0" fontId="0" fillId="0" borderId="30" xfId="0" applyFill="1" applyBorder="1" applyAlignment="1" applyProtection="1">
      <alignment horizontal="left" vertical="top" wrapText="1"/>
      <protection locked="0"/>
    </xf>
    <xf numFmtId="0" fontId="0" fillId="0" borderId="0" xfId="0" applyFill="1" applyBorder="1" applyAlignment="1" applyProtection="1">
      <alignment horizontal="left" vertical="top" wrapText="1"/>
      <protection locked="0"/>
    </xf>
    <xf numFmtId="0" fontId="0" fillId="0" borderId="16" xfId="0" applyFill="1" applyBorder="1" applyAlignment="1" applyProtection="1">
      <alignment horizontal="left" vertical="top" wrapText="1"/>
      <protection locked="0"/>
    </xf>
    <xf numFmtId="0" fontId="0" fillId="0" borderId="19" xfId="0" applyFill="1" applyBorder="1" applyAlignment="1" applyProtection="1">
      <alignment horizontal="left" vertical="top" wrapText="1"/>
      <protection locked="0"/>
    </xf>
    <xf numFmtId="0" fontId="8" fillId="0" borderId="143" xfId="0" applyFont="1" applyFill="1" applyBorder="1" applyAlignment="1">
      <alignment horizontal="center" vertical="center" textRotation="255" shrinkToFit="1"/>
    </xf>
    <xf numFmtId="0" fontId="8" fillId="0" borderId="59" xfId="0" applyFont="1" applyFill="1" applyBorder="1" applyAlignment="1">
      <alignment horizontal="center" vertical="center" textRotation="255" shrinkToFit="1"/>
    </xf>
    <xf numFmtId="0" fontId="8" fillId="0" borderId="60" xfId="0" applyFont="1" applyFill="1" applyBorder="1" applyAlignment="1">
      <alignment horizontal="center" vertical="center" textRotation="255" shrinkToFit="1"/>
    </xf>
    <xf numFmtId="0" fontId="0" fillId="0" borderId="79" xfId="0" applyFont="1" applyFill="1" applyBorder="1">
      <alignment vertical="center"/>
    </xf>
    <xf numFmtId="0" fontId="0" fillId="0" borderId="29" xfId="0" applyFont="1" applyFill="1" applyBorder="1" applyAlignment="1">
      <alignment vertical="center" shrinkToFit="1"/>
    </xf>
    <xf numFmtId="0" fontId="8" fillId="33" borderId="20" xfId="0" applyFont="1" applyFill="1" applyBorder="1" applyAlignment="1">
      <alignment horizontal="center" vertical="center"/>
    </xf>
    <xf numFmtId="0" fontId="8" fillId="33" borderId="25" xfId="0" applyFont="1" applyFill="1" applyBorder="1" applyAlignment="1">
      <alignment horizontal="center" vertical="center"/>
    </xf>
    <xf numFmtId="0" fontId="8" fillId="33" borderId="29" xfId="0" applyFont="1" applyFill="1" applyBorder="1" applyAlignment="1">
      <alignment horizontal="center" vertical="center"/>
    </xf>
    <xf numFmtId="0" fontId="0" fillId="0" borderId="29" xfId="0" applyFont="1" applyFill="1" applyBorder="1">
      <alignment vertical="center"/>
    </xf>
    <xf numFmtId="0" fontId="10" fillId="33" borderId="20" xfId="0" applyFont="1" applyFill="1" applyBorder="1" applyAlignment="1">
      <alignment horizontal="center" vertical="center"/>
    </xf>
    <xf numFmtId="0" fontId="10" fillId="33" borderId="29" xfId="0" applyFont="1" applyFill="1" applyBorder="1" applyAlignment="1">
      <alignment horizontal="center" vertical="center"/>
    </xf>
    <xf numFmtId="0" fontId="10" fillId="0" borderId="20" xfId="0" applyFont="1" applyFill="1" applyBorder="1" applyAlignment="1">
      <alignment horizontal="center" vertical="center" shrinkToFit="1"/>
    </xf>
    <xf numFmtId="0" fontId="0" fillId="0" borderId="12" xfId="0" applyFill="1" applyBorder="1" applyAlignment="1" applyProtection="1">
      <alignment horizontal="left" vertical="top" wrapText="1"/>
      <protection locked="0"/>
    </xf>
    <xf numFmtId="0" fontId="0" fillId="0" borderId="14" xfId="0" applyFill="1" applyBorder="1" applyAlignment="1" applyProtection="1">
      <alignment horizontal="left" vertical="top" wrapText="1"/>
      <protection locked="0"/>
    </xf>
    <xf numFmtId="0" fontId="0" fillId="0" borderId="28" xfId="0" applyFill="1" applyBorder="1" applyAlignment="1" applyProtection="1">
      <alignment horizontal="left" vertical="top" wrapText="1"/>
      <protection locked="0"/>
    </xf>
    <xf numFmtId="0" fontId="10" fillId="0" borderId="25" xfId="0" applyFont="1" applyFill="1" applyBorder="1" applyAlignment="1" applyProtection="1">
      <alignment horizontal="left" vertical="center" shrinkToFit="1"/>
      <protection locked="0"/>
    </xf>
    <xf numFmtId="0" fontId="10" fillId="0" borderId="26" xfId="0" applyFont="1" applyFill="1" applyBorder="1" applyAlignment="1" applyProtection="1">
      <alignment horizontal="left" vertical="center" shrinkToFit="1"/>
      <protection locked="0"/>
    </xf>
    <xf numFmtId="0" fontId="8" fillId="30" borderId="116" xfId="0" applyFont="1" applyFill="1" applyBorder="1" applyAlignment="1">
      <alignment horizontal="center" vertical="center" shrinkToFit="1"/>
    </xf>
    <xf numFmtId="0" fontId="8" fillId="30" borderId="25" xfId="0" applyFont="1" applyFill="1" applyBorder="1" applyAlignment="1">
      <alignment horizontal="center" vertical="center" shrinkToFit="1"/>
    </xf>
    <xf numFmtId="0" fontId="8" fillId="30" borderId="29" xfId="0" applyFont="1" applyFill="1" applyBorder="1" applyAlignment="1">
      <alignment horizontal="center" vertical="center" shrinkToFit="1"/>
    </xf>
    <xf numFmtId="0" fontId="8" fillId="34" borderId="45" xfId="0" applyFont="1" applyFill="1" applyBorder="1" applyAlignment="1">
      <alignment horizontal="center" vertical="center"/>
    </xf>
    <xf numFmtId="0" fontId="8" fillId="34" borderId="14" xfId="0" applyFont="1" applyFill="1" applyBorder="1" applyAlignment="1">
      <alignment horizontal="center" vertical="center"/>
    </xf>
    <xf numFmtId="0" fontId="8" fillId="34" borderId="13" xfId="0" applyFont="1" applyFill="1" applyBorder="1" applyAlignment="1">
      <alignment horizontal="center" vertical="center"/>
    </xf>
    <xf numFmtId="0" fontId="8" fillId="34" borderId="27" xfId="0" applyFont="1" applyFill="1" applyBorder="1" applyAlignment="1">
      <alignment horizontal="center" vertical="center"/>
    </xf>
    <xf numFmtId="0" fontId="8" fillId="34" borderId="0" xfId="0" applyFont="1" applyFill="1" applyBorder="1" applyAlignment="1">
      <alignment horizontal="center" vertical="center"/>
    </xf>
    <xf numFmtId="0" fontId="8" fillId="34" borderId="16" xfId="0" applyFont="1" applyFill="1" applyBorder="1" applyAlignment="1">
      <alignment horizontal="center" vertical="center"/>
    </xf>
    <xf numFmtId="0" fontId="8" fillId="34" borderId="106" xfId="0" applyFont="1" applyFill="1" applyBorder="1" applyAlignment="1">
      <alignment horizontal="center" vertical="center"/>
    </xf>
    <xf numFmtId="0" fontId="8" fillId="34" borderId="32" xfId="0" applyFont="1" applyFill="1" applyBorder="1" applyAlignment="1">
      <alignment horizontal="center" vertical="center"/>
    </xf>
    <xf numFmtId="0" fontId="8" fillId="34" borderId="123" xfId="0" applyFont="1" applyFill="1" applyBorder="1" applyAlignment="1">
      <alignment horizontal="center" vertical="center"/>
    </xf>
    <xf numFmtId="0" fontId="8" fillId="34" borderId="116" xfId="0" applyFont="1" applyFill="1" applyBorder="1" applyAlignment="1">
      <alignment horizontal="center" vertical="center" shrinkToFit="1"/>
    </xf>
    <xf numFmtId="0" fontId="8" fillId="34" borderId="25" xfId="0" applyFont="1" applyFill="1" applyBorder="1" applyAlignment="1">
      <alignment horizontal="center" vertical="center" shrinkToFit="1"/>
    </xf>
    <xf numFmtId="0" fontId="8" fillId="34" borderId="29" xfId="0" applyFont="1" applyFill="1" applyBorder="1" applyAlignment="1">
      <alignment horizontal="center" vertical="center" shrinkToFit="1"/>
    </xf>
    <xf numFmtId="179" fontId="8" fillId="0" borderId="17" xfId="0" applyNumberFormat="1" applyFont="1" applyFill="1" applyBorder="1" applyAlignment="1">
      <alignment horizontal="center" vertical="center"/>
    </xf>
    <xf numFmtId="179" fontId="8" fillId="0" borderId="18" xfId="0" applyNumberFormat="1" applyFont="1" applyFill="1" applyBorder="1" applyAlignment="1">
      <alignment horizontal="center" vertical="center"/>
    </xf>
    <xf numFmtId="179" fontId="8" fillId="0" borderId="30" xfId="0" applyNumberFormat="1" applyFont="1" applyFill="1" applyBorder="1" applyAlignment="1">
      <alignment horizontal="center" vertical="center"/>
    </xf>
    <xf numFmtId="0" fontId="8" fillId="0" borderId="0" xfId="0" applyFont="1" applyFill="1" applyBorder="1" applyAlignment="1" applyProtection="1">
      <alignment horizontal="center" vertical="center" shrinkToFit="1"/>
      <protection locked="0"/>
    </xf>
    <xf numFmtId="0" fontId="0" fillId="0" borderId="14" xfId="0" applyFill="1" applyBorder="1" applyAlignment="1" applyProtection="1">
      <alignment horizontal="left" vertical="center" shrinkToFit="1"/>
      <protection locked="0"/>
    </xf>
    <xf numFmtId="0" fontId="0" fillId="0" borderId="0" xfId="0" applyFill="1" applyAlignment="1" applyProtection="1">
      <alignment horizontal="left" wrapText="1"/>
      <protection locked="0"/>
    </xf>
    <xf numFmtId="0" fontId="0" fillId="0" borderId="32" xfId="0" applyFill="1" applyBorder="1" applyAlignment="1" applyProtection="1">
      <alignment horizontal="left" wrapText="1"/>
      <protection locked="0"/>
    </xf>
    <xf numFmtId="0" fontId="8" fillId="33" borderId="110" xfId="0" applyFont="1" applyFill="1" applyBorder="1" applyAlignment="1">
      <alignment horizontal="center" vertical="center"/>
    </xf>
    <xf numFmtId="0" fontId="8" fillId="33" borderId="60" xfId="0" applyFont="1" applyFill="1" applyBorder="1" applyAlignment="1">
      <alignment horizontal="center" vertical="center"/>
    </xf>
    <xf numFmtId="0" fontId="8" fillId="33" borderId="94" xfId="0" applyFont="1" applyFill="1" applyBorder="1" applyAlignment="1">
      <alignment horizontal="center" vertical="center"/>
    </xf>
    <xf numFmtId="0" fontId="8" fillId="33" borderId="58" xfId="0" applyFont="1" applyFill="1" applyBorder="1" applyAlignment="1">
      <alignment horizontal="center" vertical="center"/>
    </xf>
    <xf numFmtId="0" fontId="8" fillId="0" borderId="19" xfId="0" applyFont="1" applyFill="1" applyBorder="1" applyAlignment="1" applyProtection="1">
      <alignment horizontal="center" vertical="center" shrinkToFit="1"/>
      <protection locked="0"/>
    </xf>
    <xf numFmtId="0" fontId="8" fillId="33" borderId="17" xfId="0" applyFont="1" applyFill="1" applyBorder="1" applyAlignment="1">
      <alignment horizontal="center" vertical="center"/>
    </xf>
    <xf numFmtId="0" fontId="8" fillId="33" borderId="19"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16" xfId="0" applyFont="1" applyFill="1" applyBorder="1" applyAlignment="1">
      <alignment horizontal="center" vertical="center"/>
    </xf>
    <xf numFmtId="180" fontId="8" fillId="0" borderId="20" xfId="0" applyNumberFormat="1" applyFont="1" applyFill="1" applyBorder="1" applyAlignment="1" applyProtection="1">
      <alignment horizontal="center" vertical="center" shrinkToFit="1"/>
    </xf>
    <xf numFmtId="180" fontId="8" fillId="0" borderId="25" xfId="0" applyNumberFormat="1" applyFont="1" applyFill="1" applyBorder="1" applyAlignment="1" applyProtection="1">
      <alignment horizontal="center" vertical="center" shrinkToFit="1"/>
    </xf>
    <xf numFmtId="180" fontId="8" fillId="0" borderId="29" xfId="0" applyNumberFormat="1" applyFont="1" applyFill="1" applyBorder="1" applyAlignment="1" applyProtection="1">
      <alignment horizontal="center" vertical="center" shrinkToFit="1"/>
    </xf>
    <xf numFmtId="0" fontId="0" fillId="0" borderId="18" xfId="0" applyFill="1" applyBorder="1" applyAlignment="1" applyProtection="1">
      <alignment horizontal="left" vertical="center" shrinkToFit="1"/>
      <protection locked="0"/>
    </xf>
    <xf numFmtId="0" fontId="8" fillId="30" borderId="12" xfId="0" applyFont="1" applyFill="1" applyBorder="1" applyAlignment="1">
      <alignment horizontal="center" vertical="center"/>
    </xf>
    <xf numFmtId="0" fontId="8" fillId="30" borderId="17" xfId="0" applyFont="1" applyFill="1" applyBorder="1" applyAlignment="1">
      <alignment horizontal="center" vertical="center"/>
    </xf>
    <xf numFmtId="0" fontId="8" fillId="0" borderId="12" xfId="0" applyFont="1" applyFill="1" applyBorder="1" applyAlignment="1">
      <alignment horizontal="left" vertical="center"/>
    </xf>
    <xf numFmtId="0" fontId="8" fillId="0" borderId="14" xfId="0" applyFont="1" applyFill="1" applyBorder="1" applyAlignment="1">
      <alignment horizontal="left" vertical="center"/>
    </xf>
    <xf numFmtId="0" fontId="8" fillId="0" borderId="17" xfId="0" applyFont="1" applyFill="1" applyBorder="1" applyAlignment="1">
      <alignment horizontal="left" vertical="center"/>
    </xf>
    <xf numFmtId="0" fontId="8" fillId="0" borderId="18" xfId="0" applyFont="1" applyFill="1" applyBorder="1" applyAlignment="1">
      <alignment horizontal="left" vertical="center"/>
    </xf>
    <xf numFmtId="0" fontId="8" fillId="30" borderId="58" xfId="0" applyFont="1" applyFill="1" applyBorder="1" applyAlignment="1">
      <alignment horizontal="center" vertical="center" textRotation="255"/>
    </xf>
    <xf numFmtId="0" fontId="8" fillId="30" borderId="59" xfId="0" applyFont="1" applyFill="1" applyBorder="1" applyAlignment="1">
      <alignment horizontal="center" vertical="center" textRotation="255"/>
    </xf>
    <xf numFmtId="0" fontId="8" fillId="30" borderId="60" xfId="0" applyFont="1" applyFill="1" applyBorder="1" applyAlignment="1">
      <alignment horizontal="center" vertical="center" textRotation="255"/>
    </xf>
    <xf numFmtId="0" fontId="8" fillId="0" borderId="14" xfId="0" applyFont="1" applyFill="1" applyBorder="1" applyAlignment="1" applyProtection="1">
      <alignment horizontal="center" vertical="center"/>
      <protection locked="0"/>
    </xf>
    <xf numFmtId="0" fontId="8" fillId="30" borderId="27" xfId="0" applyFont="1" applyFill="1" applyBorder="1" applyAlignment="1">
      <alignment horizontal="center" vertical="center" wrapText="1"/>
    </xf>
    <xf numFmtId="0" fontId="8" fillId="30" borderId="0" xfId="0" applyFont="1" applyFill="1" applyBorder="1" applyAlignment="1">
      <alignment horizontal="center" vertical="center"/>
    </xf>
    <xf numFmtId="0" fontId="8" fillId="30" borderId="16" xfId="0" applyFont="1" applyFill="1" applyBorder="1" applyAlignment="1">
      <alignment horizontal="center" vertical="center"/>
    </xf>
    <xf numFmtId="0" fontId="8" fillId="30" borderId="27" xfId="0" applyFont="1" applyFill="1" applyBorder="1" applyAlignment="1">
      <alignment horizontal="center" vertical="center"/>
    </xf>
    <xf numFmtId="0" fontId="8" fillId="0" borderId="12" xfId="0" applyFont="1" applyFill="1" applyBorder="1" applyAlignment="1" applyProtection="1">
      <alignment horizontal="center" vertical="center"/>
      <protection locked="0"/>
    </xf>
    <xf numFmtId="0" fontId="8" fillId="34" borderId="83" xfId="0" applyFont="1" applyFill="1" applyBorder="1" applyAlignment="1">
      <alignment horizontal="center" vertical="center"/>
    </xf>
    <xf numFmtId="0" fontId="8" fillId="34" borderId="18" xfId="0" applyFont="1" applyFill="1" applyBorder="1" applyAlignment="1">
      <alignment horizontal="center" vertical="center"/>
    </xf>
    <xf numFmtId="0" fontId="8" fillId="34" borderId="19" xfId="0" applyFont="1" applyFill="1" applyBorder="1" applyAlignment="1">
      <alignment horizontal="center" vertical="center"/>
    </xf>
    <xf numFmtId="0" fontId="0" fillId="0" borderId="13" xfId="0" applyFont="1" applyFill="1" applyBorder="1">
      <alignment vertical="center"/>
    </xf>
    <xf numFmtId="0" fontId="0" fillId="0" borderId="17" xfId="0" applyFont="1" applyFill="1" applyBorder="1">
      <alignment vertical="center"/>
    </xf>
    <xf numFmtId="0" fontId="0" fillId="0" borderId="19" xfId="0" applyFont="1" applyFill="1" applyBorder="1">
      <alignment vertical="center"/>
    </xf>
    <xf numFmtId="0" fontId="8" fillId="0" borderId="92" xfId="0" applyFont="1" applyFill="1" applyBorder="1" applyAlignment="1">
      <alignment horizontal="center" vertical="center"/>
    </xf>
    <xf numFmtId="0" fontId="8" fillId="0" borderId="142" xfId="0" applyFont="1" applyFill="1" applyBorder="1" applyAlignment="1">
      <alignment horizontal="center" vertical="center"/>
    </xf>
    <xf numFmtId="0" fontId="8" fillId="34" borderId="116" xfId="0" applyFont="1" applyFill="1" applyBorder="1" applyAlignment="1">
      <alignment horizontal="center" vertical="center"/>
    </xf>
    <xf numFmtId="0" fontId="8" fillId="34" borderId="25" xfId="0" applyFont="1" applyFill="1" applyBorder="1" applyAlignment="1">
      <alignment horizontal="center" vertical="center"/>
    </xf>
    <xf numFmtId="0" fontId="8" fillId="34" borderId="29" xfId="0" applyFont="1" applyFill="1" applyBorder="1" applyAlignment="1">
      <alignment horizontal="center" vertical="center"/>
    </xf>
    <xf numFmtId="0" fontId="8" fillId="30" borderId="45" xfId="0" applyFont="1" applyFill="1" applyBorder="1" applyAlignment="1">
      <alignment horizontal="center" vertical="center" shrinkToFit="1"/>
    </xf>
    <xf numFmtId="0" fontId="8" fillId="30" borderId="14" xfId="0" applyFont="1" applyFill="1" applyBorder="1" applyAlignment="1">
      <alignment horizontal="center" vertical="center" shrinkToFit="1"/>
    </xf>
    <xf numFmtId="0" fontId="8" fillId="30" borderId="13" xfId="0" applyFont="1" applyFill="1" applyBorder="1" applyAlignment="1">
      <alignment horizontal="center" vertical="center" shrinkToFit="1"/>
    </xf>
    <xf numFmtId="0" fontId="8" fillId="30" borderId="27" xfId="0" applyFont="1" applyFill="1" applyBorder="1" applyAlignment="1">
      <alignment horizontal="center" vertical="center" shrinkToFit="1"/>
    </xf>
    <xf numFmtId="0" fontId="8" fillId="30" borderId="0" xfId="0" applyFont="1" applyFill="1" applyBorder="1" applyAlignment="1">
      <alignment horizontal="center" vertical="center" shrinkToFit="1"/>
    </xf>
    <xf numFmtId="0" fontId="8" fillId="30" borderId="16" xfId="0" applyFont="1" applyFill="1" applyBorder="1" applyAlignment="1">
      <alignment horizontal="center" vertical="center" shrinkToFit="1"/>
    </xf>
    <xf numFmtId="0" fontId="8" fillId="30" borderId="83" xfId="0" applyFont="1" applyFill="1" applyBorder="1" applyAlignment="1">
      <alignment horizontal="center" vertical="center" shrinkToFit="1"/>
    </xf>
    <xf numFmtId="0" fontId="8" fillId="30" borderId="18" xfId="0" applyFont="1" applyFill="1" applyBorder="1" applyAlignment="1">
      <alignment horizontal="center" vertical="center" shrinkToFit="1"/>
    </xf>
    <xf numFmtId="0" fontId="8" fillId="30" borderId="19" xfId="0" applyFont="1" applyFill="1" applyBorder="1" applyAlignment="1">
      <alignment horizontal="center" vertical="center" shrinkToFit="1"/>
    </xf>
    <xf numFmtId="0" fontId="10" fillId="33" borderId="96" xfId="0" applyFont="1" applyFill="1" applyBorder="1" applyAlignment="1">
      <alignment horizontal="center" vertical="center" textRotation="255"/>
    </xf>
    <xf numFmtId="0" fontId="10" fillId="33" borderId="84" xfId="0" applyFont="1" applyFill="1" applyBorder="1" applyAlignment="1">
      <alignment horizontal="center" vertical="center" textRotation="255"/>
    </xf>
    <xf numFmtId="0" fontId="2" fillId="0" borderId="18" xfId="0" applyFont="1" applyBorder="1" applyAlignment="1">
      <alignment horizontal="left" vertical="center" shrinkToFit="1"/>
    </xf>
    <xf numFmtId="0" fontId="0" fillId="37" borderId="58" xfId="0" applyFill="1" applyBorder="1" applyAlignment="1">
      <alignment horizontal="center" vertical="center" wrapText="1"/>
    </xf>
    <xf numFmtId="0" fontId="0" fillId="37" borderId="59" xfId="0" applyFill="1" applyBorder="1" applyAlignment="1">
      <alignment horizontal="center" vertical="center" wrapText="1"/>
    </xf>
    <xf numFmtId="0" fontId="0" fillId="41" borderId="20" xfId="0" applyFill="1" applyBorder="1" applyAlignment="1">
      <alignment horizontal="center" vertical="center" wrapText="1"/>
    </xf>
    <xf numFmtId="0" fontId="0" fillId="41" borderId="29" xfId="0" applyFill="1" applyBorder="1" applyAlignment="1">
      <alignment horizontal="center" vertical="center" wrapText="1"/>
    </xf>
    <xf numFmtId="0" fontId="0" fillId="31" borderId="20" xfId="0" applyFill="1" applyBorder="1" applyAlignment="1">
      <alignment horizontal="center" vertical="center"/>
    </xf>
    <xf numFmtId="0" fontId="0" fillId="31" borderId="29" xfId="0" applyFill="1" applyBorder="1" applyAlignment="1">
      <alignment horizontal="center" vertical="center"/>
    </xf>
    <xf numFmtId="0" fontId="0" fillId="32" borderId="58" xfId="0" applyFill="1" applyBorder="1" applyAlignment="1">
      <alignment horizontal="center" vertical="center" wrapText="1"/>
    </xf>
    <xf numFmtId="0" fontId="0" fillId="32" borderId="59" xfId="0" applyFill="1" applyBorder="1" applyAlignment="1">
      <alignment horizontal="center" vertical="center" wrapText="1"/>
    </xf>
    <xf numFmtId="0" fontId="0" fillId="32" borderId="60" xfId="0" applyFill="1" applyBorder="1" applyAlignment="1">
      <alignment horizontal="center" vertical="center" wrapText="1"/>
    </xf>
    <xf numFmtId="0" fontId="0" fillId="32" borderId="13" xfId="0" applyFill="1" applyBorder="1" applyAlignment="1">
      <alignment horizontal="center" vertical="center" wrapText="1"/>
    </xf>
    <xf numFmtId="0" fontId="0" fillId="32" borderId="16" xfId="0" applyFill="1" applyBorder="1" applyAlignment="1">
      <alignment horizontal="center" vertical="center" wrapText="1"/>
    </xf>
    <xf numFmtId="0" fontId="0" fillId="32" borderId="19" xfId="0" applyFill="1" applyBorder="1" applyAlignment="1">
      <alignment horizontal="center" vertical="center" wrapText="1"/>
    </xf>
    <xf numFmtId="0" fontId="0" fillId="31" borderId="20" xfId="0" applyFill="1" applyBorder="1" applyAlignment="1">
      <alignment horizontal="center" vertical="center" wrapText="1"/>
    </xf>
    <xf numFmtId="0" fontId="0" fillId="31" borderId="29" xfId="0" applyFill="1" applyBorder="1" applyAlignment="1">
      <alignment horizontal="center" vertical="center" wrapText="1"/>
    </xf>
    <xf numFmtId="0" fontId="8" fillId="38" borderId="71" xfId="0" applyFont="1" applyFill="1" applyBorder="1" applyAlignment="1">
      <alignment vertical="center" textRotation="255"/>
    </xf>
    <xf numFmtId="0" fontId="8" fillId="0" borderId="149" xfId="0" applyFont="1" applyFill="1" applyBorder="1" applyAlignment="1" applyProtection="1">
      <alignment horizontal="center" vertical="center" shrinkToFit="1"/>
      <protection locked="0"/>
    </xf>
    <xf numFmtId="0" fontId="8" fillId="0" borderId="150" xfId="0" applyFont="1" applyFill="1" applyBorder="1" applyAlignment="1" applyProtection="1">
      <alignment horizontal="center" vertical="center" shrinkToFit="1"/>
      <protection locked="0"/>
    </xf>
    <xf numFmtId="0" fontId="8" fillId="0" borderId="152" xfId="0" applyFont="1" applyFill="1" applyBorder="1" applyAlignment="1" applyProtection="1">
      <alignment horizontal="center" vertical="center" shrinkToFit="1"/>
      <protection locked="0"/>
    </xf>
    <xf numFmtId="0" fontId="8" fillId="0" borderId="22" xfId="0" applyFont="1" applyFill="1" applyBorder="1" applyAlignment="1" applyProtection="1">
      <alignment horizontal="center" vertical="center" shrinkToFit="1"/>
      <protection locked="0"/>
    </xf>
    <xf numFmtId="0" fontId="8" fillId="0" borderId="78" xfId="0" applyFont="1" applyFill="1" applyBorder="1" applyAlignment="1" applyProtection="1">
      <alignment horizontal="center" vertical="center" shrinkToFit="1"/>
      <protection locked="0"/>
    </xf>
    <xf numFmtId="0" fontId="8" fillId="0" borderId="45" xfId="0" applyFont="1" applyFill="1" applyBorder="1" applyAlignment="1">
      <alignment horizontal="center" vertical="center"/>
    </xf>
    <xf numFmtId="179" fontId="8" fillId="0" borderId="13" xfId="0" applyNumberFormat="1" applyFont="1" applyFill="1" applyBorder="1" applyAlignment="1" applyProtection="1">
      <alignment horizontal="center" vertical="center" shrinkToFit="1"/>
      <protection locked="0"/>
    </xf>
    <xf numFmtId="0" fontId="8" fillId="0" borderId="153" xfId="0" applyFont="1" applyFill="1" applyBorder="1" applyAlignment="1">
      <alignment horizontal="center" vertical="center"/>
    </xf>
    <xf numFmtId="0" fontId="8" fillId="0" borderId="154" xfId="0" applyFont="1" applyFill="1" applyBorder="1" applyAlignment="1">
      <alignment horizontal="center" vertical="center"/>
    </xf>
    <xf numFmtId="0" fontId="8" fillId="0" borderId="155" xfId="0" applyFont="1" applyFill="1" applyBorder="1" applyAlignment="1">
      <alignment horizontal="center" vertical="center"/>
    </xf>
    <xf numFmtId="0" fontId="1" fillId="0" borderId="40" xfId="0" applyFont="1" applyFill="1" applyBorder="1" applyAlignment="1" applyProtection="1">
      <alignment horizontal="left" vertical="center" shrinkToFit="1"/>
      <protection locked="0"/>
    </xf>
    <xf numFmtId="0" fontId="1" fillId="0" borderId="23" xfId="0" applyFont="1" applyFill="1" applyBorder="1" applyAlignment="1" applyProtection="1">
      <alignment horizontal="left" vertical="center" shrinkToFit="1"/>
      <protection locked="0"/>
    </xf>
    <xf numFmtId="0" fontId="1" fillId="0" borderId="46" xfId="0" applyFont="1" applyFill="1" applyBorder="1" applyAlignment="1" applyProtection="1">
      <alignment horizontal="left" vertical="center" shrinkToFit="1"/>
      <protection locked="0"/>
    </xf>
    <xf numFmtId="0" fontId="1" fillId="0" borderId="39" xfId="0" applyFont="1" applyFill="1" applyBorder="1" applyAlignment="1" applyProtection="1">
      <alignment horizontal="left" vertical="center" shrinkToFit="1"/>
      <protection locked="0"/>
    </xf>
    <xf numFmtId="0" fontId="1" fillId="0" borderId="22" xfId="0" applyFont="1" applyFill="1" applyBorder="1" applyAlignment="1" applyProtection="1">
      <alignment horizontal="left" vertical="center" shrinkToFit="1"/>
      <protection locked="0"/>
    </xf>
    <xf numFmtId="0" fontId="1" fillId="0" borderId="78" xfId="0" applyFont="1" applyFill="1" applyBorder="1" applyAlignment="1" applyProtection="1">
      <alignment horizontal="left" vertical="center" shrinkToFit="1"/>
      <protection locked="0"/>
    </xf>
    <xf numFmtId="0" fontId="8" fillId="0" borderId="130" xfId="0" applyFont="1" applyFill="1" applyBorder="1" applyAlignment="1">
      <alignment horizontal="center" vertical="center"/>
    </xf>
    <xf numFmtId="0" fontId="8" fillId="0" borderId="131" xfId="0" applyFont="1" applyFill="1" applyBorder="1" applyAlignment="1">
      <alignment horizontal="center" vertical="center"/>
    </xf>
    <xf numFmtId="0" fontId="8" fillId="0" borderId="132" xfId="0" applyFont="1" applyFill="1" applyBorder="1" applyAlignment="1">
      <alignment horizontal="center" vertical="center"/>
    </xf>
    <xf numFmtId="0" fontId="8" fillId="30" borderId="106" xfId="0" applyFont="1" applyFill="1" applyBorder="1" applyAlignment="1">
      <alignment horizontal="center" vertical="center"/>
    </xf>
    <xf numFmtId="0" fontId="8" fillId="30" borderId="32" xfId="0" applyFont="1" applyFill="1" applyBorder="1" applyAlignment="1">
      <alignment horizontal="center" vertical="center"/>
    </xf>
    <xf numFmtId="0" fontId="8" fillId="30" borderId="123" xfId="0" applyFont="1" applyFill="1" applyBorder="1" applyAlignment="1">
      <alignment horizontal="center" vertical="center"/>
    </xf>
    <xf numFmtId="0" fontId="8" fillId="30" borderId="50" xfId="0" applyFont="1" applyFill="1" applyBorder="1" applyAlignment="1">
      <alignment horizontal="center" vertical="center"/>
    </xf>
    <xf numFmtId="0" fontId="8" fillId="30" borderId="36" xfId="0" applyFont="1" applyFill="1" applyBorder="1" applyAlignment="1">
      <alignment horizontal="center" vertical="center"/>
    </xf>
    <xf numFmtId="0" fontId="8" fillId="0" borderId="18" xfId="0" applyFont="1" applyFill="1" applyBorder="1" applyAlignment="1" applyProtection="1">
      <alignment horizontal="left" vertical="center"/>
      <protection locked="0"/>
    </xf>
    <xf numFmtId="180" fontId="1" fillId="0" borderId="17" xfId="0" applyNumberFormat="1" applyFont="1" applyFill="1" applyBorder="1" applyAlignment="1">
      <alignment horizontal="center" vertical="center" shrinkToFit="1"/>
    </xf>
    <xf numFmtId="180" fontId="1" fillId="0" borderId="18" xfId="0" applyNumberFormat="1" applyFont="1" applyFill="1" applyBorder="1" applyAlignment="1">
      <alignment horizontal="center" vertical="center" shrinkToFit="1"/>
    </xf>
    <xf numFmtId="180" fontId="1" fillId="0" borderId="19" xfId="0" applyNumberFormat="1" applyFont="1" applyFill="1" applyBorder="1" applyAlignment="1">
      <alignment horizontal="center" vertical="center" shrinkToFit="1"/>
    </xf>
    <xf numFmtId="0" fontId="8" fillId="40" borderId="71" xfId="0" applyFont="1" applyFill="1" applyBorder="1" applyAlignment="1">
      <alignment horizontal="center" vertical="center"/>
    </xf>
    <xf numFmtId="0" fontId="8" fillId="40" borderId="156" xfId="0" applyFont="1" applyFill="1" applyBorder="1" applyAlignment="1">
      <alignment horizontal="center" vertical="center"/>
    </xf>
    <xf numFmtId="0" fontId="8" fillId="36" borderId="83"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18" xfId="0" applyFont="1" applyFill="1" applyBorder="1" applyAlignment="1">
      <alignment horizontal="center" vertical="center"/>
    </xf>
    <xf numFmtId="179" fontId="0" fillId="35" borderId="74" xfId="0" applyNumberFormat="1" applyFill="1" applyBorder="1" applyAlignment="1" applyProtection="1">
      <alignment horizontal="center" vertical="center" shrinkToFit="1"/>
      <protection locked="0"/>
    </xf>
    <xf numFmtId="179" fontId="0" fillId="35" borderId="76" xfId="0" applyNumberFormat="1" applyFill="1" applyBorder="1" applyAlignment="1" applyProtection="1">
      <alignment horizontal="center" vertical="center" shrinkToFit="1"/>
      <protection locked="0"/>
    </xf>
    <xf numFmtId="0" fontId="8" fillId="0" borderId="17" xfId="0" applyFont="1" applyFill="1" applyBorder="1" applyAlignment="1">
      <alignment horizontal="center" vertical="center" shrinkToFit="1"/>
    </xf>
    <xf numFmtId="0" fontId="8" fillId="0" borderId="18" xfId="0" applyFont="1" applyFill="1" applyBorder="1" applyAlignment="1">
      <alignment horizontal="center" vertical="center" shrinkToFit="1"/>
    </xf>
    <xf numFmtId="0" fontId="8" fillId="0" borderId="30" xfId="0" applyFont="1" applyFill="1" applyBorder="1" applyAlignment="1">
      <alignment horizontal="center" vertical="center" shrinkToFit="1"/>
    </xf>
    <xf numFmtId="0" fontId="8" fillId="40" borderId="149" xfId="0" applyFont="1" applyFill="1" applyBorder="1" applyAlignment="1">
      <alignment horizontal="center" vertical="center"/>
    </xf>
    <xf numFmtId="0" fontId="8" fillId="40" borderId="150" xfId="0" applyFont="1" applyFill="1" applyBorder="1" applyAlignment="1">
      <alignment horizontal="center" vertical="center"/>
    </xf>
    <xf numFmtId="0" fontId="8" fillId="40" borderId="151" xfId="0" applyFont="1" applyFill="1" applyBorder="1" applyAlignment="1">
      <alignment horizontal="center" vertical="center"/>
    </xf>
    <xf numFmtId="0" fontId="8" fillId="36" borderId="144" xfId="0" applyFont="1" applyFill="1" applyBorder="1" applyAlignment="1">
      <alignment horizontal="center" vertical="center"/>
    </xf>
    <xf numFmtId="0" fontId="8" fillId="36" borderId="145" xfId="0" applyFont="1" applyFill="1" applyBorder="1" applyAlignment="1">
      <alignment horizontal="center" vertical="center"/>
    </xf>
    <xf numFmtId="0" fontId="8" fillId="36" borderId="146" xfId="0" applyFont="1" applyFill="1" applyBorder="1" applyAlignment="1">
      <alignment horizontal="center" vertical="center"/>
    </xf>
    <xf numFmtId="0" fontId="8" fillId="36" borderId="30" xfId="0" applyFont="1" applyFill="1" applyBorder="1" applyAlignment="1">
      <alignment horizontal="center" vertical="center"/>
    </xf>
    <xf numFmtId="0" fontId="8" fillId="36" borderId="147" xfId="0" applyFont="1" applyFill="1" applyBorder="1" applyAlignment="1">
      <alignment horizontal="center" vertical="center"/>
    </xf>
    <xf numFmtId="0" fontId="8" fillId="36" borderId="148" xfId="0" applyFont="1" applyFill="1" applyBorder="1" applyAlignment="1">
      <alignment horizontal="center" vertical="center"/>
    </xf>
    <xf numFmtId="0" fontId="8" fillId="40" borderId="159" xfId="0" applyFont="1" applyFill="1" applyBorder="1" applyAlignment="1">
      <alignment horizontal="center" vertical="center" textRotation="255"/>
    </xf>
    <xf numFmtId="0" fontId="8" fillId="36" borderId="157" xfId="0" applyFont="1" applyFill="1" applyBorder="1" applyAlignment="1">
      <alignment vertical="center" textRotation="255"/>
    </xf>
    <xf numFmtId="0" fontId="8" fillId="36" borderId="106" xfId="0" applyFont="1" applyFill="1" applyBorder="1" applyAlignment="1">
      <alignment vertical="center" textRotation="255"/>
    </xf>
    <xf numFmtId="0" fontId="8" fillId="36" borderId="158" xfId="0" applyFont="1" applyFill="1" applyBorder="1" applyAlignment="1">
      <alignment horizontal="center" vertical="center"/>
    </xf>
    <xf numFmtId="0" fontId="1" fillId="36" borderId="17" xfId="0" applyFont="1" applyFill="1" applyBorder="1" applyAlignment="1">
      <alignment horizontal="center" vertical="center"/>
    </xf>
    <xf numFmtId="0" fontId="1" fillId="36" borderId="19" xfId="0" applyFont="1" applyFill="1" applyBorder="1" applyAlignment="1">
      <alignment horizontal="center" vertical="center"/>
    </xf>
    <xf numFmtId="177" fontId="8" fillId="0" borderId="25" xfId="0" applyNumberFormat="1" applyFont="1" applyFill="1" applyBorder="1" applyAlignment="1" applyProtection="1">
      <alignment horizontal="center" vertical="center" shrinkToFit="1"/>
      <protection locked="0"/>
    </xf>
    <xf numFmtId="177" fontId="8" fillId="0" borderId="29" xfId="0" applyNumberFormat="1" applyFont="1" applyFill="1" applyBorder="1" applyAlignment="1" applyProtection="1">
      <alignment horizontal="center" vertical="center" shrinkToFit="1"/>
      <protection locked="0"/>
    </xf>
    <xf numFmtId="0" fontId="8" fillId="0" borderId="20" xfId="0" applyFont="1" applyFill="1" applyBorder="1" applyAlignment="1">
      <alignment horizontal="right" vertical="center"/>
    </xf>
    <xf numFmtId="0" fontId="8" fillId="0" borderId="25" xfId="0" applyFont="1" applyFill="1" applyBorder="1" applyAlignment="1">
      <alignment horizontal="right" vertical="center"/>
    </xf>
    <xf numFmtId="0" fontId="9" fillId="40" borderId="94" xfId="0" applyFont="1" applyFill="1" applyBorder="1" applyAlignment="1">
      <alignment horizontal="center" vertical="center" textRotation="255" wrapText="1"/>
    </xf>
    <xf numFmtId="0" fontId="0" fillId="40" borderId="84" xfId="0" applyFont="1" applyFill="1" applyBorder="1">
      <alignment vertical="center"/>
    </xf>
    <xf numFmtId="0" fontId="0" fillId="40" borderId="110" xfId="0" applyFont="1" applyFill="1" applyBorder="1">
      <alignment vertical="center"/>
    </xf>
    <xf numFmtId="0" fontId="2" fillId="35" borderId="74" xfId="0" applyFont="1" applyFill="1" applyBorder="1" applyAlignment="1">
      <alignment horizontal="center" vertical="center" shrinkToFit="1"/>
    </xf>
    <xf numFmtId="0" fontId="8" fillId="0" borderId="36" xfId="0" applyFont="1" applyFill="1" applyBorder="1" applyAlignment="1">
      <alignment horizontal="center" vertical="center"/>
    </xf>
    <xf numFmtId="0" fontId="8" fillId="30" borderId="35" xfId="0" applyFont="1" applyFill="1" applyBorder="1" applyAlignment="1">
      <alignment horizontal="center" vertical="center"/>
    </xf>
    <xf numFmtId="0" fontId="1" fillId="0" borderId="41" xfId="0" applyFont="1" applyFill="1" applyBorder="1" applyAlignment="1" applyProtection="1">
      <alignment horizontal="left" vertical="center" shrinkToFit="1"/>
      <protection locked="0"/>
    </xf>
    <xf numFmtId="0" fontId="1" fillId="0" borderId="86" xfId="0" applyFont="1" applyFill="1" applyBorder="1" applyAlignment="1" applyProtection="1">
      <alignment horizontal="left" vertical="center" shrinkToFit="1"/>
      <protection locked="0"/>
    </xf>
    <xf numFmtId="0" fontId="8" fillId="0" borderId="160" xfId="0" applyFont="1" applyFill="1" applyBorder="1" applyAlignment="1">
      <alignment horizontal="center" vertical="center"/>
    </xf>
    <xf numFmtId="0" fontId="8" fillId="0" borderId="161" xfId="0" applyFont="1" applyFill="1" applyBorder="1" applyAlignment="1">
      <alignment horizontal="center" vertical="center"/>
    </xf>
    <xf numFmtId="0" fontId="8" fillId="0" borderId="162" xfId="0" applyFont="1" applyFill="1" applyBorder="1" applyAlignment="1">
      <alignment horizontal="center" vertical="center"/>
    </xf>
    <xf numFmtId="0" fontId="8" fillId="0" borderId="130" xfId="0" applyFont="1" applyFill="1" applyBorder="1" applyAlignment="1">
      <alignment vertical="center"/>
    </xf>
    <xf numFmtId="0" fontId="8" fillId="0" borderId="131" xfId="0" applyFont="1" applyFill="1" applyBorder="1" applyAlignment="1">
      <alignment vertical="center"/>
    </xf>
    <xf numFmtId="0" fontId="8" fillId="0" borderId="132" xfId="0" applyFont="1" applyFill="1" applyBorder="1" applyAlignment="1">
      <alignment vertical="center"/>
    </xf>
    <xf numFmtId="0" fontId="8" fillId="0" borderId="169" xfId="0" applyFont="1" applyFill="1" applyBorder="1" applyAlignment="1">
      <alignment horizontal="center"/>
    </xf>
    <xf numFmtId="0" fontId="8" fillId="39" borderId="26" xfId="0" applyFont="1" applyFill="1" applyBorder="1" applyAlignment="1">
      <alignment horizontal="center" vertical="center"/>
    </xf>
    <xf numFmtId="0" fontId="8" fillId="0" borderId="46" xfId="0" applyFont="1" applyFill="1" applyBorder="1" applyAlignment="1" applyProtection="1">
      <alignment horizontal="left" vertical="center" shrinkToFit="1"/>
      <protection locked="0"/>
    </xf>
    <xf numFmtId="0" fontId="8" fillId="0" borderId="57" xfId="0" applyFont="1" applyFill="1" applyBorder="1" applyAlignment="1">
      <alignment horizontal="center" vertical="center"/>
    </xf>
    <xf numFmtId="0" fontId="8" fillId="0" borderId="73" xfId="0" applyFont="1" applyFill="1" applyBorder="1" applyAlignment="1">
      <alignment horizontal="center" vertical="center"/>
    </xf>
    <xf numFmtId="0" fontId="8" fillId="0" borderId="22" xfId="0" applyFont="1" applyFill="1" applyBorder="1" applyAlignment="1" applyProtection="1">
      <alignment vertical="center" shrinkToFit="1"/>
      <protection locked="0"/>
    </xf>
    <xf numFmtId="0" fontId="8" fillId="0" borderId="22" xfId="0" applyFont="1" applyFill="1" applyBorder="1" applyAlignment="1" applyProtection="1">
      <alignment horizontal="left" vertical="center"/>
      <protection locked="0"/>
    </xf>
    <xf numFmtId="0" fontId="8" fillId="0" borderId="45" xfId="0" applyFont="1" applyFill="1" applyBorder="1" applyAlignment="1" applyProtection="1">
      <alignment horizontal="left" vertical="top" wrapText="1"/>
      <protection locked="0"/>
    </xf>
    <xf numFmtId="0" fontId="8" fillId="0" borderId="12"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40" borderId="116" xfId="0" applyFont="1" applyFill="1" applyBorder="1" applyAlignment="1">
      <alignment horizontal="center" vertical="center" wrapText="1"/>
    </xf>
    <xf numFmtId="0" fontId="8" fillId="0" borderId="147" xfId="0" applyFont="1" applyFill="1" applyBorder="1" applyAlignment="1">
      <alignment horizontal="center" vertical="center"/>
    </xf>
    <xf numFmtId="0" fontId="8" fillId="0" borderId="148" xfId="0" applyFont="1" applyFill="1" applyBorder="1" applyAlignment="1">
      <alignment horizontal="center" vertical="center"/>
    </xf>
    <xf numFmtId="0" fontId="1" fillId="0" borderId="163" xfId="0" applyFont="1" applyFill="1" applyBorder="1" applyAlignment="1">
      <alignment horizontal="center" vertical="center"/>
    </xf>
    <xf numFmtId="0" fontId="1" fillId="0" borderId="89" xfId="0" applyFont="1" applyFill="1" applyBorder="1" applyAlignment="1" applyProtection="1">
      <alignment horizontal="center" vertical="center" shrinkToFit="1"/>
      <protection locked="0"/>
    </xf>
    <xf numFmtId="0" fontId="8" fillId="0" borderId="94" xfId="0" applyFont="1" applyFill="1" applyBorder="1" applyAlignment="1">
      <alignment horizontal="center" vertical="center" textRotation="255"/>
    </xf>
    <xf numFmtId="0" fontId="8" fillId="0" borderId="84" xfId="0" applyFont="1" applyFill="1" applyBorder="1" applyAlignment="1">
      <alignment horizontal="center" vertical="center" textRotation="255"/>
    </xf>
    <xf numFmtId="0" fontId="8" fillId="0" borderId="110" xfId="0" applyFont="1" applyFill="1" applyBorder="1" applyAlignment="1">
      <alignment horizontal="center" vertical="center" textRotation="255"/>
    </xf>
    <xf numFmtId="0" fontId="1" fillId="0" borderId="166" xfId="0" applyFont="1" applyFill="1" applyBorder="1" applyAlignment="1" applyProtection="1">
      <alignment horizontal="center" vertical="center" shrinkToFit="1"/>
      <protection locked="0"/>
    </xf>
    <xf numFmtId="0" fontId="1" fillId="0" borderId="167" xfId="0" applyFont="1" applyFill="1" applyBorder="1" applyAlignment="1" applyProtection="1">
      <alignment horizontal="center" vertical="center" shrinkToFit="1"/>
      <protection locked="0"/>
    </xf>
    <xf numFmtId="0" fontId="8" fillId="0" borderId="89" xfId="0" applyFont="1" applyFill="1" applyBorder="1" applyAlignment="1" applyProtection="1">
      <alignment horizontal="center" vertical="center" shrinkToFit="1"/>
      <protection locked="0"/>
    </xf>
    <xf numFmtId="0" fontId="8" fillId="0" borderId="91" xfId="0" applyFont="1" applyFill="1" applyBorder="1" applyAlignment="1" applyProtection="1">
      <alignment horizontal="center" vertical="center" shrinkToFit="1"/>
      <protection locked="0"/>
    </xf>
    <xf numFmtId="0" fontId="1" fillId="0" borderId="71" xfId="0" applyFont="1" applyFill="1" applyBorder="1" applyAlignment="1">
      <alignment horizontal="center" vertical="center"/>
    </xf>
    <xf numFmtId="0" fontId="8" fillId="0" borderId="90" xfId="0" applyFont="1" applyFill="1" applyBorder="1" applyAlignment="1">
      <alignment vertical="center"/>
    </xf>
    <xf numFmtId="0" fontId="8" fillId="0" borderId="88" xfId="0" applyFont="1" applyFill="1" applyBorder="1" applyAlignment="1">
      <alignment vertical="center"/>
    </xf>
    <xf numFmtId="0" fontId="1" fillId="0" borderId="41" xfId="0" applyFont="1" applyFill="1" applyBorder="1" applyAlignment="1" applyProtection="1">
      <alignment horizontal="center" vertical="center" shrinkToFit="1"/>
      <protection locked="0"/>
    </xf>
    <xf numFmtId="0" fontId="1" fillId="0" borderId="31" xfId="0" applyFont="1" applyFill="1" applyBorder="1" applyAlignment="1" applyProtection="1">
      <alignment horizontal="center" vertical="center" shrinkToFit="1"/>
      <protection locked="0"/>
    </xf>
    <xf numFmtId="0" fontId="8" fillId="0" borderId="166" xfId="0" applyFont="1" applyFill="1" applyBorder="1" applyAlignment="1" applyProtection="1">
      <alignment horizontal="center" vertical="center" shrinkToFit="1"/>
      <protection locked="0"/>
    </xf>
    <xf numFmtId="0" fontId="8" fillId="0" borderId="13"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8" fillId="0" borderId="58" xfId="0" applyFont="1" applyFill="1" applyBorder="1" applyAlignment="1">
      <alignment horizontal="center" vertical="center" textRotation="255" shrinkToFit="1"/>
    </xf>
    <xf numFmtId="0" fontId="8" fillId="0" borderId="163" xfId="0" applyFont="1" applyFill="1" applyBorder="1" applyAlignment="1">
      <alignment horizontal="center" vertical="center"/>
    </xf>
    <xf numFmtId="0" fontId="8" fillId="0" borderId="168" xfId="0" applyFont="1" applyFill="1" applyBorder="1" applyAlignment="1">
      <alignment horizontal="center" vertical="center"/>
    </xf>
    <xf numFmtId="0" fontId="1" fillId="0" borderId="164" xfId="0" applyFont="1" applyFill="1" applyBorder="1" applyAlignment="1" applyProtection="1">
      <alignment horizontal="center" vertical="center" shrinkToFit="1"/>
      <protection locked="0"/>
    </xf>
    <xf numFmtId="0" fontId="1" fillId="0" borderId="165" xfId="0" applyFont="1" applyFill="1" applyBorder="1" applyAlignment="1" applyProtection="1">
      <alignment horizontal="center" vertical="center" shrinkToFit="1"/>
      <protection locked="0"/>
    </xf>
    <xf numFmtId="0" fontId="8" fillId="0" borderId="41" xfId="0" applyFont="1" applyFill="1" applyBorder="1" applyAlignment="1" applyProtection="1">
      <alignment horizontal="center" vertical="center" shrinkToFit="1"/>
      <protection locked="0"/>
    </xf>
    <xf numFmtId="0" fontId="8" fillId="0" borderId="31" xfId="0" applyFont="1" applyFill="1" applyBorder="1" applyAlignment="1" applyProtection="1">
      <alignment horizontal="center" vertical="center" shrinkToFit="1"/>
      <protection locked="0"/>
    </xf>
    <xf numFmtId="0" fontId="8" fillId="0" borderId="164" xfId="0" applyFont="1" applyFill="1" applyBorder="1" applyAlignment="1" applyProtection="1">
      <alignment horizontal="center" vertical="center" shrinkToFit="1"/>
      <protection locked="0"/>
    </xf>
    <xf numFmtId="0" fontId="8" fillId="0" borderId="165" xfId="0" applyFont="1" applyFill="1" applyBorder="1" applyAlignment="1" applyProtection="1">
      <alignment horizontal="center" vertical="center" shrinkToFit="1"/>
      <protection locked="0"/>
    </xf>
    <xf numFmtId="0" fontId="8" fillId="0" borderId="94" xfId="0" applyFont="1" applyFill="1" applyBorder="1" applyAlignment="1">
      <alignment horizontal="center" vertical="center" textRotation="255" shrinkToFit="1"/>
    </xf>
    <xf numFmtId="0" fontId="8" fillId="0" borderId="84" xfId="0" applyFont="1" applyFill="1" applyBorder="1" applyAlignment="1">
      <alignment horizontal="center" vertical="center" textRotation="255" shrinkToFit="1"/>
    </xf>
    <xf numFmtId="0" fontId="8" fillId="0" borderId="110" xfId="0" applyFont="1" applyFill="1" applyBorder="1" applyAlignment="1">
      <alignment horizontal="center" vertical="center" textRotation="255" shrinkToFit="1"/>
    </xf>
    <xf numFmtId="0" fontId="1" fillId="0" borderId="21" xfId="0" applyFont="1" applyFill="1" applyBorder="1" applyAlignment="1" applyProtection="1">
      <alignment horizontal="center" vertical="center" shrinkToFit="1"/>
      <protection locked="0"/>
    </xf>
    <xf numFmtId="0" fontId="4" fillId="0" borderId="58" xfId="0" applyFont="1" applyFill="1" applyBorder="1" applyAlignment="1">
      <alignment horizontal="center" vertical="center" textRotation="255" wrapText="1" shrinkToFit="1"/>
    </xf>
    <xf numFmtId="0" fontId="4" fillId="0" borderId="59" xfId="0" applyFont="1" applyFill="1" applyBorder="1" applyAlignment="1">
      <alignment horizontal="center" vertical="center" textRotation="255" wrapText="1" shrinkToFit="1"/>
    </xf>
    <xf numFmtId="0" fontId="4" fillId="0" borderId="60" xfId="0" applyFont="1" applyFill="1" applyBorder="1" applyAlignment="1">
      <alignment horizontal="center" vertical="center" textRotation="255" wrapText="1" shrinkToFit="1"/>
    </xf>
    <xf numFmtId="0" fontId="8" fillId="0" borderId="22" xfId="0" applyFont="1" applyFill="1" applyBorder="1" applyAlignment="1">
      <alignment horizontal="left" vertical="center"/>
    </xf>
    <xf numFmtId="0" fontId="8" fillId="0" borderId="39" xfId="0" applyFont="1" applyFill="1" applyBorder="1" applyAlignment="1" applyProtection="1">
      <alignment horizontal="center" vertical="center" shrinkToFit="1"/>
      <protection locked="0"/>
    </xf>
    <xf numFmtId="0" fontId="8" fillId="0" borderId="167" xfId="0" applyFont="1" applyFill="1" applyBorder="1" applyAlignment="1" applyProtection="1">
      <alignment horizontal="center" vertical="center" shrinkToFit="1"/>
      <protection locked="0"/>
    </xf>
    <xf numFmtId="0" fontId="8" fillId="0" borderId="21" xfId="0" applyFont="1" applyFill="1" applyBorder="1" applyAlignment="1" applyProtection="1">
      <alignment horizontal="center" vertical="center" shrinkToFit="1"/>
      <protection locked="0"/>
    </xf>
    <xf numFmtId="0" fontId="1" fillId="0" borderId="87" xfId="0" applyFont="1" applyFill="1" applyBorder="1" applyAlignment="1" applyProtection="1">
      <alignment horizontal="center" vertical="center" shrinkToFit="1"/>
      <protection locked="0"/>
    </xf>
    <xf numFmtId="0" fontId="9" fillId="39" borderId="20" xfId="0" applyFont="1" applyFill="1" applyBorder="1" applyAlignment="1">
      <alignment horizontal="center" vertical="center"/>
    </xf>
    <xf numFmtId="0" fontId="9" fillId="39" borderId="29" xfId="0" applyFont="1" applyFill="1" applyBorder="1" applyAlignment="1">
      <alignment horizontal="center" vertical="center"/>
    </xf>
    <xf numFmtId="0" fontId="8" fillId="39" borderId="20" xfId="0" applyFont="1" applyFill="1" applyBorder="1" applyAlignment="1">
      <alignment horizontal="center" vertical="center" shrinkToFit="1"/>
    </xf>
    <xf numFmtId="0" fontId="8" fillId="39" borderId="25" xfId="0" applyFont="1" applyFill="1" applyBorder="1" applyAlignment="1">
      <alignment horizontal="center" vertical="center" shrinkToFit="1"/>
    </xf>
    <xf numFmtId="0" fontId="8" fillId="39" borderId="29" xfId="0" applyFont="1" applyFill="1" applyBorder="1" applyAlignment="1">
      <alignment horizontal="center" vertical="center" shrinkToFit="1"/>
    </xf>
    <xf numFmtId="0" fontId="8" fillId="0" borderId="15" xfId="0" applyFont="1" applyFill="1" applyBorder="1" applyAlignment="1" applyProtection="1">
      <alignment horizontal="left" vertical="center"/>
      <protection locked="0"/>
    </xf>
    <xf numFmtId="0" fontId="8" fillId="0" borderId="0" xfId="0" applyFont="1" applyFill="1" applyBorder="1" applyAlignment="1" applyProtection="1">
      <alignment horizontal="left" vertical="center"/>
      <protection locked="0"/>
    </xf>
    <xf numFmtId="0" fontId="8" fillId="0" borderId="16" xfId="0" applyFont="1" applyFill="1" applyBorder="1" applyAlignment="1" applyProtection="1">
      <alignment horizontal="left" vertical="center"/>
      <protection locked="0"/>
    </xf>
    <xf numFmtId="0" fontId="1" fillId="0" borderId="147" xfId="0" applyFont="1" applyFill="1" applyBorder="1" applyAlignment="1">
      <alignment horizontal="center" vertical="center"/>
    </xf>
    <xf numFmtId="0" fontId="1" fillId="0" borderId="168" xfId="0" applyFont="1" applyFill="1" applyBorder="1" applyAlignment="1">
      <alignment horizontal="center" vertical="center"/>
    </xf>
    <xf numFmtId="0" fontId="8" fillId="0" borderId="39" xfId="0" applyFont="1" applyFill="1" applyBorder="1" applyAlignment="1">
      <alignment horizontal="left" vertical="center"/>
    </xf>
    <xf numFmtId="0" fontId="8" fillId="0" borderId="38" xfId="0" applyFont="1" applyFill="1" applyBorder="1" applyAlignment="1">
      <alignment horizontal="left" vertical="center"/>
    </xf>
    <xf numFmtId="0" fontId="35" fillId="0" borderId="39" xfId="0" applyFont="1" applyFill="1" applyBorder="1" applyAlignment="1">
      <alignment vertical="center"/>
    </xf>
    <xf numFmtId="0" fontId="35" fillId="0" borderId="22" xfId="0" applyFont="1" applyFill="1" applyBorder="1" applyAlignment="1">
      <alignment vertical="center"/>
    </xf>
    <xf numFmtId="0" fontId="35" fillId="0" borderId="38" xfId="0" applyFont="1" applyFill="1" applyBorder="1" applyAlignment="1">
      <alignment vertical="center"/>
    </xf>
    <xf numFmtId="0" fontId="35" fillId="0" borderId="91" xfId="0" applyFont="1" applyFill="1" applyBorder="1" applyAlignment="1">
      <alignment vertical="center"/>
    </xf>
    <xf numFmtId="0" fontId="35" fillId="0" borderId="90" xfId="0" applyFont="1" applyFill="1" applyBorder="1" applyAlignment="1">
      <alignment vertical="center"/>
    </xf>
    <xf numFmtId="0" fontId="35" fillId="0" borderId="88" xfId="0" applyFont="1" applyFill="1" applyBorder="1" applyAlignment="1">
      <alignment vertical="center"/>
    </xf>
    <xf numFmtId="0" fontId="8" fillId="39" borderId="116" xfId="0" applyFont="1" applyFill="1" applyBorder="1" applyAlignment="1">
      <alignment horizontal="center" vertical="center"/>
    </xf>
    <xf numFmtId="0" fontId="8" fillId="39" borderId="94" xfId="0" applyFont="1" applyFill="1" applyBorder="1" applyAlignment="1">
      <alignment horizontal="center" vertical="center" textRotation="255"/>
    </xf>
    <xf numFmtId="0" fontId="8" fillId="39" borderId="84" xfId="0" applyFont="1" applyFill="1" applyBorder="1" applyAlignment="1">
      <alignment horizontal="center" vertical="center" textRotation="255"/>
    </xf>
    <xf numFmtId="0" fontId="8" fillId="0" borderId="78" xfId="0" applyFont="1" applyFill="1" applyBorder="1" applyAlignment="1" applyProtection="1">
      <alignment horizontal="left" vertical="center" shrinkToFit="1"/>
      <protection locked="0"/>
    </xf>
    <xf numFmtId="179" fontId="8" fillId="0" borderId="39" xfId="0" applyNumberFormat="1" applyFont="1" applyFill="1" applyBorder="1" applyAlignment="1" applyProtection="1">
      <alignment horizontal="center" vertical="center" shrinkToFit="1"/>
      <protection locked="0"/>
    </xf>
    <xf numFmtId="179" fontId="8" fillId="0" borderId="22" xfId="0" applyNumberFormat="1" applyFont="1" applyFill="1" applyBorder="1" applyAlignment="1" applyProtection="1">
      <alignment horizontal="center" vertical="center" shrinkToFit="1"/>
      <protection locked="0"/>
    </xf>
    <xf numFmtId="0" fontId="8" fillId="0" borderId="91" xfId="0" applyFont="1" applyFill="1" applyBorder="1" applyAlignment="1">
      <alignment vertical="center"/>
    </xf>
    <xf numFmtId="0" fontId="8" fillId="0" borderId="73" xfId="0" applyFont="1" applyFill="1" applyBorder="1" applyAlignment="1">
      <alignment vertical="center"/>
    </xf>
    <xf numFmtId="0" fontId="1" fillId="0" borderId="0" xfId="0" applyFont="1" applyFill="1" applyAlignment="1">
      <alignment horizontal="center" wrapText="1"/>
    </xf>
    <xf numFmtId="0" fontId="1" fillId="0" borderId="0" xfId="0" applyFont="1" applyFill="1" applyBorder="1" applyAlignment="1">
      <alignment horizontal="center" wrapText="1"/>
    </xf>
    <xf numFmtId="179" fontId="2" fillId="35" borderId="74" xfId="0" applyNumberFormat="1" applyFont="1" applyFill="1" applyBorder="1" applyAlignment="1" applyProtection="1">
      <alignment vertical="center" shrinkToFit="1"/>
      <protection locked="0"/>
    </xf>
    <xf numFmtId="179" fontId="0" fillId="35" borderId="76" xfId="0" applyNumberFormat="1" applyFill="1" applyBorder="1" applyAlignment="1" applyProtection="1">
      <alignment vertical="center" shrinkToFit="1"/>
      <protection locked="0"/>
    </xf>
    <xf numFmtId="0" fontId="0" fillId="0" borderId="43" xfId="0" applyFill="1" applyBorder="1" applyAlignment="1">
      <alignment horizontal="center" vertical="center"/>
    </xf>
    <xf numFmtId="0" fontId="0" fillId="0" borderId="44" xfId="0" applyFill="1" applyBorder="1" applyAlignment="1">
      <alignment horizontal="center" vertical="center"/>
    </xf>
    <xf numFmtId="0" fontId="0" fillId="0" borderId="125" xfId="0" applyFill="1" applyBorder="1" applyAlignment="1">
      <alignment horizontal="center" vertical="center"/>
    </xf>
    <xf numFmtId="0" fontId="1" fillId="0" borderId="43" xfId="0" applyFont="1" applyFill="1" applyBorder="1" applyAlignment="1">
      <alignment horizontal="center" vertical="center"/>
    </xf>
    <xf numFmtId="0" fontId="1" fillId="0" borderId="44" xfId="0" applyFont="1" applyFill="1" applyBorder="1" applyAlignment="1">
      <alignment horizontal="center" vertical="center"/>
    </xf>
    <xf numFmtId="0" fontId="14" fillId="36" borderId="43" xfId="0" applyFont="1" applyFill="1" applyBorder="1" applyAlignment="1">
      <alignment horizontal="center" vertical="center" shrinkToFit="1"/>
    </xf>
    <xf numFmtId="0" fontId="14" fillId="36" borderId="77" xfId="0" applyFont="1" applyFill="1" applyBorder="1" applyAlignment="1">
      <alignment horizontal="center" vertical="center" shrinkToFit="1"/>
    </xf>
    <xf numFmtId="180" fontId="1" fillId="0" borderId="43" xfId="0" applyNumberFormat="1" applyFont="1" applyFill="1" applyBorder="1" applyAlignment="1">
      <alignment horizontal="center" vertical="center" shrinkToFit="1"/>
    </xf>
    <xf numFmtId="180" fontId="1" fillId="0" borderId="44" xfId="0" applyNumberFormat="1" applyFont="1" applyFill="1" applyBorder="1" applyAlignment="1">
      <alignment horizontal="center" vertical="center" shrinkToFit="1"/>
    </xf>
    <xf numFmtId="180" fontId="1" fillId="0" borderId="77" xfId="0" applyNumberFormat="1" applyFont="1" applyFill="1" applyBorder="1" applyAlignment="1">
      <alignment horizontal="center" vertical="center" shrinkToFit="1"/>
    </xf>
    <xf numFmtId="0" fontId="0" fillId="0" borderId="112" xfId="0" applyFont="1" applyFill="1" applyBorder="1" applyAlignment="1" applyProtection="1">
      <alignment horizontal="center" vertical="top" shrinkToFit="1"/>
    </xf>
    <xf numFmtId="0" fontId="0" fillId="0" borderId="36" xfId="0" applyFont="1" applyFill="1" applyBorder="1" applyAlignment="1" applyProtection="1">
      <alignment horizontal="center" vertical="top" shrinkToFit="1"/>
    </xf>
    <xf numFmtId="0" fontId="0" fillId="0" borderId="79" xfId="0" applyFont="1" applyFill="1" applyBorder="1" applyAlignment="1" applyProtection="1">
      <alignment horizontal="center" vertical="top" shrinkToFit="1"/>
    </xf>
    <xf numFmtId="0" fontId="0" fillId="0" borderId="36" xfId="0" applyFill="1" applyBorder="1" applyAlignment="1" applyProtection="1">
      <alignment horizontal="left" vertical="center"/>
      <protection locked="0"/>
    </xf>
    <xf numFmtId="0" fontId="8" fillId="40" borderId="12" xfId="0" applyFont="1" applyFill="1" applyBorder="1" applyAlignment="1">
      <alignment horizontal="center" vertical="center" wrapText="1"/>
    </xf>
    <xf numFmtId="0" fontId="8" fillId="40" borderId="17" xfId="0" applyFont="1" applyFill="1" applyBorder="1" applyAlignment="1">
      <alignment horizontal="center" vertical="center" wrapText="1"/>
    </xf>
    <xf numFmtId="0" fontId="8" fillId="0" borderId="12" xfId="0" applyFont="1" applyFill="1" applyBorder="1" applyAlignment="1">
      <alignment horizontal="center" vertical="center" shrinkToFit="1"/>
    </xf>
    <xf numFmtId="0" fontId="0" fillId="0" borderId="0" xfId="0" applyFill="1" applyBorder="1" applyAlignment="1">
      <alignment horizontal="center" wrapText="1"/>
    </xf>
    <xf numFmtId="0" fontId="0" fillId="0" borderId="32" xfId="0" applyFill="1" applyBorder="1" applyAlignment="1">
      <alignment horizontal="center" wrapText="1"/>
    </xf>
    <xf numFmtId="0" fontId="0" fillId="42" borderId="43" xfId="0" applyFont="1" applyFill="1" applyBorder="1" applyAlignment="1">
      <alignment horizontal="center" vertical="center" shrinkToFit="1"/>
    </xf>
    <xf numFmtId="0" fontId="0" fillId="42" borderId="77" xfId="0" applyFont="1" applyFill="1" applyBorder="1" applyAlignment="1">
      <alignment horizontal="center" vertical="center" shrinkToFit="1"/>
    </xf>
    <xf numFmtId="180" fontId="1" fillId="0" borderId="44" xfId="0" applyNumberFormat="1" applyFont="1" applyFill="1" applyBorder="1" applyAlignment="1">
      <alignment horizontal="center" vertical="center"/>
    </xf>
    <xf numFmtId="180" fontId="1" fillId="0" borderId="77" xfId="0" applyNumberFormat="1" applyFont="1" applyFill="1" applyBorder="1" applyAlignment="1">
      <alignment horizontal="center" vertical="center"/>
    </xf>
    <xf numFmtId="179" fontId="2" fillId="35" borderId="76" xfId="0" applyNumberFormat="1" applyFont="1" applyFill="1" applyBorder="1" applyAlignment="1" applyProtection="1">
      <alignment horizontal="center" vertical="center" shrinkToFit="1"/>
      <protection locked="0"/>
    </xf>
    <xf numFmtId="0" fontId="2" fillId="35" borderId="74" xfId="0" applyFont="1" applyFill="1" applyBorder="1" applyAlignment="1">
      <alignment horizontal="center" vertical="center"/>
    </xf>
    <xf numFmtId="0" fontId="8" fillId="42" borderId="124" xfId="0" applyFont="1" applyFill="1" applyBorder="1" applyAlignment="1">
      <alignment horizontal="center" vertical="center"/>
    </xf>
    <xf numFmtId="0" fontId="8" fillId="42" borderId="75" xfId="0" applyFont="1" applyFill="1" applyBorder="1" applyAlignment="1">
      <alignment horizontal="center" vertical="center"/>
    </xf>
    <xf numFmtId="0" fontId="8" fillId="0" borderId="48" xfId="0" applyFont="1" applyFill="1" applyBorder="1" applyAlignment="1" applyProtection="1">
      <alignment horizontal="center" vertical="center"/>
      <protection locked="0"/>
    </xf>
    <xf numFmtId="0" fontId="8" fillId="40" borderId="140" xfId="0" applyFont="1" applyFill="1" applyBorder="1" applyAlignment="1">
      <alignment horizontal="center" vertical="center"/>
    </xf>
    <xf numFmtId="0" fontId="8" fillId="40" borderId="90" xfId="0" applyFont="1" applyFill="1" applyBorder="1" applyAlignment="1">
      <alignment horizontal="center" vertical="center"/>
    </xf>
    <xf numFmtId="0" fontId="8" fillId="40" borderId="88" xfId="0" applyFont="1" applyFill="1" applyBorder="1" applyAlignment="1">
      <alignment horizontal="center" vertical="center"/>
    </xf>
    <xf numFmtId="0" fontId="8" fillId="40" borderId="138" xfId="0" applyFont="1" applyFill="1" applyBorder="1" applyAlignment="1">
      <alignment horizontal="center" vertical="center"/>
    </xf>
    <xf numFmtId="0" fontId="8" fillId="40" borderId="48" xfId="0" applyFont="1" applyFill="1" applyBorder="1" applyAlignment="1">
      <alignment horizontal="center" vertical="center"/>
    </xf>
    <xf numFmtId="0" fontId="8" fillId="40" borderId="139" xfId="0" applyFont="1" applyFill="1" applyBorder="1" applyAlignment="1">
      <alignment horizontal="center" vertical="center"/>
    </xf>
    <xf numFmtId="0" fontId="8" fillId="40" borderId="96" xfId="0" applyFont="1" applyFill="1" applyBorder="1" applyAlignment="1">
      <alignment vertical="center" textRotation="255"/>
    </xf>
    <xf numFmtId="0" fontId="8" fillId="40" borderId="27" xfId="0" applyFont="1" applyFill="1" applyBorder="1" applyAlignment="1">
      <alignment vertical="center" textRotation="255"/>
    </xf>
    <xf numFmtId="0" fontId="8" fillId="40" borderId="47" xfId="0" applyFont="1" applyFill="1" applyBorder="1" applyAlignment="1">
      <alignment horizontal="center" vertical="center"/>
    </xf>
    <xf numFmtId="0" fontId="8" fillId="40" borderId="40" xfId="0" applyFont="1" applyFill="1" applyBorder="1" applyAlignment="1">
      <alignment horizontal="center" vertical="center"/>
    </xf>
    <xf numFmtId="0" fontId="8" fillId="40" borderId="23" xfId="0" applyFont="1" applyFill="1" applyBorder="1" applyAlignment="1">
      <alignment horizontal="center" vertical="center"/>
    </xf>
    <xf numFmtId="0" fontId="8" fillId="40" borderId="41" xfId="0" applyFont="1" applyFill="1" applyBorder="1" applyAlignment="1">
      <alignment horizontal="center" vertical="center"/>
    </xf>
    <xf numFmtId="0" fontId="8" fillId="40" borderId="21" xfId="0" applyFont="1" applyFill="1" applyBorder="1" applyAlignment="1">
      <alignment horizontal="center" vertical="center"/>
    </xf>
    <xf numFmtId="0" fontId="8" fillId="35" borderId="112" xfId="0" applyFont="1" applyFill="1" applyBorder="1" applyAlignment="1">
      <alignment horizontal="center" vertical="center"/>
    </xf>
    <xf numFmtId="0" fontId="8" fillId="35" borderId="36" xfId="0" applyFont="1" applyFill="1" applyBorder="1" applyAlignment="1">
      <alignment horizontal="center" vertical="center"/>
    </xf>
    <xf numFmtId="0" fontId="8" fillId="35" borderId="79" xfId="0" applyFont="1" applyFill="1" applyBorder="1" applyAlignment="1">
      <alignment horizontal="center" vertical="center"/>
    </xf>
    <xf numFmtId="0" fontId="8" fillId="35" borderId="116" xfId="0" applyFont="1" applyFill="1" applyBorder="1" applyAlignment="1">
      <alignment horizontal="center" vertical="center"/>
    </xf>
    <xf numFmtId="0" fontId="8" fillId="35" borderId="29" xfId="0" applyFont="1" applyFill="1" applyBorder="1" applyAlignment="1">
      <alignment horizontal="center" vertical="center"/>
    </xf>
    <xf numFmtId="0" fontId="0" fillId="0" borderId="32" xfId="0" applyFill="1" applyBorder="1" applyAlignment="1" applyProtection="1">
      <alignment horizontal="left" vertical="top" wrapText="1"/>
      <protection locked="0"/>
    </xf>
    <xf numFmtId="0" fontId="0" fillId="0" borderId="42" xfId="0" applyFill="1" applyBorder="1" applyAlignment="1" applyProtection="1">
      <alignment horizontal="left" vertical="top" wrapText="1"/>
      <protection locked="0"/>
    </xf>
    <xf numFmtId="0" fontId="9" fillId="40" borderId="116" xfId="0" applyFont="1" applyFill="1" applyBorder="1" applyAlignment="1">
      <alignment horizontal="center" vertical="center"/>
    </xf>
    <xf numFmtId="0" fontId="9" fillId="40" borderId="25" xfId="0" applyFont="1" applyFill="1" applyBorder="1" applyAlignment="1">
      <alignment horizontal="center" vertical="center"/>
    </xf>
    <xf numFmtId="0" fontId="9" fillId="40" borderId="29" xfId="0" applyFont="1" applyFill="1" applyBorder="1" applyAlignment="1">
      <alignment horizontal="center" vertical="center"/>
    </xf>
    <xf numFmtId="0" fontId="8" fillId="0" borderId="20" xfId="0" applyFont="1" applyFill="1" applyBorder="1" applyAlignment="1" applyProtection="1">
      <alignment vertical="center" shrinkToFit="1"/>
      <protection locked="0"/>
    </xf>
    <xf numFmtId="0" fontId="8" fillId="0" borderId="29" xfId="0" applyFont="1" applyFill="1" applyBorder="1" applyAlignment="1" applyProtection="1">
      <alignment vertical="center" shrinkToFit="1"/>
      <protection locked="0"/>
    </xf>
    <xf numFmtId="0" fontId="8" fillId="35" borderId="25" xfId="0" applyFont="1" applyFill="1" applyBorder="1" applyAlignment="1" applyProtection="1">
      <alignment horizontal="center" vertical="center"/>
      <protection locked="0"/>
    </xf>
    <xf numFmtId="0" fontId="8" fillId="0" borderId="0" xfId="0" applyFont="1" applyAlignment="1">
      <alignment horizontal="center" vertical="center" shrinkToFit="1"/>
    </xf>
    <xf numFmtId="0" fontId="8" fillId="0" borderId="18" xfId="0" applyFont="1" applyBorder="1" applyAlignment="1" applyProtection="1">
      <alignment horizontal="center" vertical="center"/>
      <protection locked="0"/>
    </xf>
    <xf numFmtId="0" fontId="8" fillId="35" borderId="29" xfId="0" applyFont="1" applyFill="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129" xfId="0" applyFont="1" applyBorder="1" applyAlignment="1">
      <alignment horizontal="center" vertical="center"/>
    </xf>
    <xf numFmtId="0" fontId="15" fillId="0" borderId="44" xfId="0" applyFont="1" applyBorder="1" applyAlignment="1">
      <alignment horizontal="center" vertical="center"/>
    </xf>
    <xf numFmtId="0" fontId="15" fillId="0" borderId="125" xfId="0" applyFont="1" applyBorder="1" applyAlignment="1">
      <alignment horizontal="center" vertical="center"/>
    </xf>
    <xf numFmtId="0" fontId="15" fillId="0" borderId="14" xfId="0" applyFont="1" applyBorder="1" applyAlignment="1">
      <alignment horizontal="left" vertical="center"/>
    </xf>
    <xf numFmtId="0" fontId="36" fillId="0" borderId="27" xfId="0" applyFont="1" applyBorder="1" applyAlignment="1">
      <alignment horizontal="left" vertical="center" wrapText="1"/>
    </xf>
    <xf numFmtId="0" fontId="36" fillId="0" borderId="0" xfId="0" applyFont="1" applyBorder="1" applyAlignment="1">
      <alignment horizontal="left" vertical="center" wrapText="1"/>
    </xf>
  </cellXfs>
  <cellStyles count="6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20% - アクセント1" xfId="7"/>
    <cellStyle name="20% - アクセント2" xfId="8"/>
    <cellStyle name="20% - アクセント3" xfId="9"/>
    <cellStyle name="20% - アクセント4" xfId="10"/>
    <cellStyle name="20% - アクセント5" xfId="11"/>
    <cellStyle name="20% - アクセント6" xfId="12"/>
    <cellStyle name="40% - アクセント 1" xfId="13" builtinId="31" customBuiltin="1"/>
    <cellStyle name="40% - アクセント 2" xfId="14" builtinId="35" customBuiltin="1"/>
    <cellStyle name="40% - アクセント 3" xfId="15" builtinId="39" customBuiltin="1"/>
    <cellStyle name="40% - アクセント 4" xfId="16" builtinId="43" customBuiltin="1"/>
    <cellStyle name="40% - アクセント 5" xfId="17" builtinId="47" customBuiltin="1"/>
    <cellStyle name="40% - アクセント 6" xfId="18" builtinId="51" customBuiltin="1"/>
    <cellStyle name="40% - アクセント1" xfId="19"/>
    <cellStyle name="40% - アクセント2" xfId="20"/>
    <cellStyle name="40% - アクセント3" xfId="21"/>
    <cellStyle name="40% - アクセント4" xfId="22"/>
    <cellStyle name="40% - アクセント5" xfId="23"/>
    <cellStyle name="40% - アクセント6" xfId="24"/>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60% - アクセント1" xfId="31"/>
    <cellStyle name="60% - アクセント2" xfId="32"/>
    <cellStyle name="60% - アクセント3" xfId="33"/>
    <cellStyle name="60% - アクセント4" xfId="34"/>
    <cellStyle name="60% - アクセント5" xfId="35"/>
    <cellStyle name="60% - アクセント6" xfId="36"/>
    <cellStyle name="アクセント 1" xfId="37" builtinId="29" customBuiltin="1"/>
    <cellStyle name="アクセント 2" xfId="38" builtinId="33" customBuiltin="1"/>
    <cellStyle name="アクセント 3" xfId="39" builtinId="37" customBuiltin="1"/>
    <cellStyle name="アクセント 4" xfId="40" builtinId="41" customBuiltin="1"/>
    <cellStyle name="アクセント 5" xfId="41" builtinId="45" customBuiltin="1"/>
    <cellStyle name="アクセント 6" xfId="42" builtinId="49" customBuiltin="1"/>
    <cellStyle name="スタイル 1" xfId="43"/>
    <cellStyle name="タイトル" xfId="44" builtinId="15" customBuiltin="1"/>
    <cellStyle name="チェック セル" xfId="45" builtinId="23" customBuiltin="1"/>
    <cellStyle name="どちらでもない" xfId="46" builtinId="28" customBuiltin="1"/>
    <cellStyle name="メモ" xfId="47" builtinId="10" customBuiltin="1"/>
    <cellStyle name="リンク セル" xfId="48" builtinId="24" customBuiltin="1"/>
    <cellStyle name="悪い" xfId="49" builtinId="27" customBuiltin="1"/>
    <cellStyle name="計算" xfId="50" builtinId="22" customBuiltin="1"/>
    <cellStyle name="警告文" xfId="51" builtinId="11" customBuiltin="1"/>
    <cellStyle name="見出し 1" xfId="52" builtinId="16" customBuiltin="1"/>
    <cellStyle name="見出し 2" xfId="53" builtinId="17" customBuiltin="1"/>
    <cellStyle name="見出し 3" xfId="54" builtinId="18" customBuiltin="1"/>
    <cellStyle name="見出し 4" xfId="55" builtinId="19" customBuiltin="1"/>
    <cellStyle name="合計" xfId="56"/>
    <cellStyle name="集計" xfId="57" builtinId="25" customBuiltin="1"/>
    <cellStyle name="出力" xfId="58" builtinId="21" customBuiltin="1"/>
    <cellStyle name="説明文" xfId="59" builtinId="53" customBuiltin="1"/>
    <cellStyle name="通貨" xfId="60" builtinId="7"/>
    <cellStyle name="入力" xfId="61" builtinId="20" customBuiltin="1"/>
    <cellStyle name="標準" xfId="0" builtinId="0"/>
    <cellStyle name="標準 2" xfId="62"/>
    <cellStyle name="普通" xfId="63"/>
    <cellStyle name="良い" xfId="64" builtinId="26" customBuiltin="1"/>
  </cellStyles>
  <dxfs count="6">
    <dxf>
      <border>
        <left style="hair">
          <color indexed="64"/>
        </left>
        <right style="hair">
          <color indexed="64"/>
        </right>
      </border>
    </dxf>
    <dxf>
      <border>
        <left style="hair">
          <color indexed="64"/>
        </left>
        <right style="hair">
          <color indexed="64"/>
        </right>
        <top style="hair">
          <color indexed="64"/>
        </top>
      </border>
    </dxf>
    <dxf>
      <border>
        <left style="hair">
          <color indexed="64"/>
        </left>
        <right style="hair">
          <color indexed="64"/>
        </right>
      </border>
    </dxf>
    <dxf>
      <border>
        <left style="hair">
          <color indexed="64"/>
        </left>
        <right style="hair">
          <color indexed="64"/>
        </right>
      </border>
    </dxf>
    <dxf>
      <border>
        <left style="hair">
          <color indexed="64"/>
        </left>
        <right style="hair">
          <color indexed="64"/>
        </right>
      </border>
    </dxf>
    <dxf>
      <fill>
        <patternFill patternType="none">
          <bgColor indexed="65"/>
        </patternFill>
      </fill>
      <border>
        <left style="hair">
          <color indexed="64"/>
        </left>
        <right style="hair">
          <color indexed="64"/>
        </right>
        <top style="hair">
          <color indexed="64"/>
        </top>
      </border>
    </dxf>
  </dxfs>
  <tableStyles count="0" defaultTableStyle="TableStyleMedium9" defaultPivotStyle="PivotStyleLight16"/>
  <colors>
    <mruColors>
      <color rgb="FFFFE1CC"/>
      <color rgb="FFFFFFB4"/>
      <color rgb="FFE1FFFF"/>
      <color rgb="FFFFFF9A"/>
      <color rgb="FFCAFFFF"/>
      <color rgb="FFE1FFE1"/>
      <color rgb="FFFF9900"/>
      <color rgb="FFFFFFCC"/>
      <color rgb="FFFFFFA0"/>
      <color rgb="FFFFE1FF"/>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twoCellAnchor>
    <xdr:from>
      <xdr:col>16</xdr:col>
      <xdr:colOff>11430</xdr:colOff>
      <xdr:row>15</xdr:row>
      <xdr:rowOff>28575</xdr:rowOff>
    </xdr:from>
    <xdr:to>
      <xdr:col>21</xdr:col>
      <xdr:colOff>217170</xdr:colOff>
      <xdr:row>53</xdr:row>
      <xdr:rowOff>85725</xdr:rowOff>
    </xdr:to>
    <xdr:sp macro="" textlink="">
      <xdr:nvSpPr>
        <xdr:cNvPr id="1031" name="Rectangle 7"/>
        <xdr:cNvSpPr>
          <a:spLocks noChangeArrowheads="1"/>
        </xdr:cNvSpPr>
      </xdr:nvSpPr>
      <xdr:spPr bwMode="auto">
        <a:xfrm>
          <a:off x="5229225" y="2495550"/>
          <a:ext cx="1943100" cy="6572250"/>
        </a:xfrm>
        <a:prstGeom prst="rect">
          <a:avLst/>
        </a:prstGeom>
        <a:solidFill>
          <a:srgbClr val="CCFFFF"/>
        </a:solidFill>
        <a:ln w="9525">
          <a:solidFill>
            <a:srgbClr val="000000"/>
          </a:solidFill>
          <a:miter lim="800000"/>
          <a:headEnd/>
          <a:tailEnd/>
        </a:ln>
      </xdr:spPr>
      <xdr:txBody>
        <a:bodyPr vertOverflow="clip" wrap="square" lIns="74295" tIns="8890" rIns="74295" bIns="8890" anchor="t" upright="1"/>
        <a:lstStyle/>
        <a:p>
          <a:pPr algn="ctr" rtl="0">
            <a:defRPr sz="1000"/>
          </a:pPr>
          <a:endParaRPr lang="ja-JP" altLang="en-US" sz="1050" b="0" i="0" u="none" strike="noStrike" baseline="0">
            <a:solidFill>
              <a:srgbClr val="000000"/>
            </a:solidFill>
            <a:latin typeface="Times New Roman"/>
            <a:cs typeface="Times New Roman"/>
          </a:endParaRPr>
        </a:p>
        <a:p>
          <a:pPr algn="ctr" rtl="0">
            <a:defRPr sz="1000"/>
          </a:pPr>
          <a:r>
            <a:rPr lang="ja-JP" altLang="en-US" sz="1400" b="1" i="0" u="none" strike="noStrike" baseline="0">
              <a:solidFill>
                <a:srgbClr val="000000"/>
              </a:solidFill>
              <a:latin typeface="ＭＳ ゴシック"/>
              <a:ea typeface="ＭＳ ゴシック"/>
            </a:rPr>
            <a:t>ご家族の役割</a:t>
          </a:r>
          <a:endParaRPr lang="ja-JP" altLang="en-US" sz="1400" b="0" i="0" u="none" strike="noStrike" baseline="0">
            <a:solidFill>
              <a:srgbClr val="000000"/>
            </a:solidFill>
            <a:latin typeface="Times New Roman"/>
            <a:cs typeface="Times New Roman"/>
          </a:endParaRPr>
        </a:p>
        <a:p>
          <a:pPr algn="ctr" rtl="0">
            <a:defRPr sz="1000"/>
          </a:pPr>
          <a:endParaRPr lang="ja-JP" altLang="en-US" sz="1050" b="0" i="0" u="none" strike="noStrike" baseline="0">
            <a:solidFill>
              <a:srgbClr val="000000"/>
            </a:solidFill>
            <a:latin typeface="Times New Roman"/>
            <a:cs typeface="Times New Roman"/>
          </a:endParaRPr>
        </a:p>
        <a:p>
          <a:pPr algn="ctr" rtl="0">
            <a:defRPr sz="1000"/>
          </a:pPr>
          <a:endParaRPr lang="ja-JP" altLang="en-US" sz="1050" b="0" i="0" u="none" strike="noStrike" baseline="0">
            <a:solidFill>
              <a:srgbClr val="000000"/>
            </a:solidFill>
            <a:latin typeface="Times New Roman"/>
            <a:cs typeface="Times New Roman"/>
          </a:endParaRPr>
        </a:p>
        <a:p>
          <a:pPr algn="ctr" rtl="0">
            <a:defRPr sz="1000"/>
          </a:pPr>
          <a:endParaRPr lang="ja-JP" altLang="en-US" sz="1050" b="0" i="0" u="none" strike="noStrike" baseline="0">
            <a:solidFill>
              <a:srgbClr val="000000"/>
            </a:solidFill>
            <a:latin typeface="Times New Roman"/>
            <a:cs typeface="Times New Roman"/>
          </a:endParaRPr>
        </a:p>
        <a:p>
          <a:pPr algn="ctr" rtl="0">
            <a:defRPr sz="1000"/>
          </a:pPr>
          <a:endParaRPr lang="ja-JP" altLang="en-US" sz="1050" b="0" i="0" u="none" strike="noStrike" baseline="0">
            <a:solidFill>
              <a:srgbClr val="000000"/>
            </a:solidFill>
            <a:latin typeface="Times New Roman"/>
            <a:cs typeface="Times New Roman"/>
          </a:endParaRPr>
        </a:p>
        <a:p>
          <a:pPr algn="ctr" rtl="0">
            <a:defRPr sz="1000"/>
          </a:pPr>
          <a:endParaRPr lang="ja-JP" altLang="en-US" sz="1050" b="0" i="0" u="none" strike="noStrike" baseline="0">
            <a:solidFill>
              <a:srgbClr val="000000"/>
            </a:solidFill>
            <a:latin typeface="Times New Roman"/>
            <a:cs typeface="Times New Roman"/>
          </a:endParaRPr>
        </a:p>
        <a:p>
          <a:pPr algn="ctr" rtl="0">
            <a:defRPr sz="1000"/>
          </a:pPr>
          <a:endParaRPr lang="ja-JP" altLang="en-US" sz="1050" b="0" i="0" u="none" strike="noStrike" baseline="0">
            <a:solidFill>
              <a:srgbClr val="000000"/>
            </a:solidFill>
            <a:latin typeface="Times New Roman"/>
            <a:cs typeface="Times New Roman"/>
          </a:endParaRPr>
        </a:p>
        <a:p>
          <a:pPr algn="ctr" rtl="0">
            <a:defRPr sz="1000"/>
          </a:pPr>
          <a:endParaRPr lang="ja-JP" altLang="en-US" sz="1050" b="0" i="0" u="none" strike="noStrike" baseline="0">
            <a:solidFill>
              <a:srgbClr val="000000"/>
            </a:solidFill>
            <a:latin typeface="Times New Roman"/>
            <a:cs typeface="Times New Roman"/>
          </a:endParaRPr>
        </a:p>
        <a:p>
          <a:pPr algn="ctr" rtl="0">
            <a:defRPr sz="1000"/>
          </a:pPr>
          <a:endParaRPr lang="ja-JP" altLang="en-US" sz="1050" b="0" i="0" u="none" strike="noStrike" baseline="0">
            <a:solidFill>
              <a:srgbClr val="000000"/>
            </a:solidFill>
            <a:latin typeface="Times New Roman"/>
            <a:cs typeface="Times New Roman"/>
          </a:endParaRPr>
        </a:p>
        <a:p>
          <a:pPr algn="ctr" rtl="0">
            <a:defRPr sz="1000"/>
          </a:pPr>
          <a:endParaRPr lang="ja-JP" altLang="en-US" sz="1050" b="0" i="0" u="none" strike="noStrike" baseline="0">
            <a:solidFill>
              <a:srgbClr val="000000"/>
            </a:solidFill>
            <a:latin typeface="Times New Roman"/>
            <a:cs typeface="Times New Roman"/>
          </a:endParaRPr>
        </a:p>
        <a:p>
          <a:pPr algn="ctr" rtl="0">
            <a:defRPr sz="1000"/>
          </a:pPr>
          <a:endParaRPr lang="ja-JP" altLang="en-US" sz="1050" b="0" i="0" u="none" strike="noStrike" baseline="0">
            <a:solidFill>
              <a:srgbClr val="000000"/>
            </a:solidFill>
            <a:latin typeface="Times New Roman"/>
            <a:cs typeface="Times New Roman"/>
          </a:endParaRPr>
        </a:p>
        <a:p>
          <a:pPr algn="ctr" rtl="0">
            <a:defRPr sz="1000"/>
          </a:pPr>
          <a:endParaRPr lang="ja-JP" altLang="en-US" sz="1050" b="0" i="0" u="none" strike="noStrike" baseline="0">
            <a:solidFill>
              <a:srgbClr val="000000"/>
            </a:solidFill>
            <a:latin typeface="Times New Roman"/>
            <a:cs typeface="Times New Roman"/>
          </a:endParaRPr>
        </a:p>
        <a:p>
          <a:pPr algn="ctr" rtl="0">
            <a:defRPr sz="1000"/>
          </a:pPr>
          <a:endParaRPr lang="ja-JP" altLang="en-US" sz="1050" b="0" i="0" u="none" strike="noStrike" baseline="0">
            <a:solidFill>
              <a:srgbClr val="000000"/>
            </a:solidFill>
            <a:latin typeface="Times New Roman"/>
            <a:cs typeface="Times New Roman"/>
          </a:endParaRPr>
        </a:p>
        <a:p>
          <a:pPr algn="ctr" rtl="0">
            <a:defRPr sz="1000"/>
          </a:pPr>
          <a:endParaRPr lang="ja-JP" altLang="en-US" sz="1050" b="0" i="0" u="none" strike="noStrike" baseline="0">
            <a:solidFill>
              <a:srgbClr val="000000"/>
            </a:solidFill>
            <a:latin typeface="Times New Roman"/>
            <a:cs typeface="Times New Roman"/>
          </a:endParaRPr>
        </a:p>
        <a:p>
          <a:pPr algn="ctr" rtl="0">
            <a:defRPr sz="1000"/>
          </a:pPr>
          <a:endParaRPr lang="ja-JP" altLang="en-US" sz="1050" b="0" i="0" u="none" strike="noStrike" baseline="0">
            <a:solidFill>
              <a:srgbClr val="000000"/>
            </a:solidFill>
            <a:latin typeface="Times New Roman"/>
            <a:cs typeface="Times New Roman"/>
          </a:endParaRPr>
        </a:p>
        <a:p>
          <a:pPr algn="ctr" rtl="0">
            <a:defRPr sz="1000"/>
          </a:pPr>
          <a:endParaRPr lang="ja-JP" altLang="en-US" sz="1050" b="0" i="0" u="none" strike="noStrike" baseline="0">
            <a:solidFill>
              <a:srgbClr val="000000"/>
            </a:solidFill>
            <a:latin typeface="Times New Roman"/>
            <a:cs typeface="Times New Roman"/>
          </a:endParaRPr>
        </a:p>
        <a:p>
          <a:pPr algn="ctr" rtl="0">
            <a:defRPr sz="1000"/>
          </a:pPr>
          <a:endParaRPr lang="ja-JP" altLang="en-US" sz="1050" b="0" i="0" u="none" strike="noStrike" baseline="0">
            <a:solidFill>
              <a:srgbClr val="000000"/>
            </a:solidFill>
            <a:latin typeface="Times New Roman"/>
            <a:cs typeface="Times New Roman"/>
          </a:endParaRPr>
        </a:p>
        <a:p>
          <a:pPr algn="ctr" rtl="0">
            <a:defRPr sz="1000"/>
          </a:pPr>
          <a:endParaRPr lang="ja-JP" altLang="en-US" sz="1050" b="0" i="0" u="none" strike="noStrike" baseline="0">
            <a:solidFill>
              <a:srgbClr val="000000"/>
            </a:solidFill>
            <a:latin typeface="Times New Roman"/>
            <a:cs typeface="Times New Roman"/>
          </a:endParaRPr>
        </a:p>
        <a:p>
          <a:pPr algn="ctr" rtl="0">
            <a:defRPr sz="1000"/>
          </a:pPr>
          <a:endParaRPr lang="ja-JP" altLang="en-US" sz="1050" b="0" i="0" u="none" strike="noStrike" baseline="0">
            <a:solidFill>
              <a:srgbClr val="000000"/>
            </a:solidFill>
            <a:latin typeface="Times New Roman"/>
            <a:cs typeface="Times New Roman"/>
          </a:endParaRPr>
        </a:p>
        <a:p>
          <a:pPr algn="ctr" rtl="0">
            <a:defRPr sz="1000"/>
          </a:pPr>
          <a:endParaRPr lang="ja-JP" altLang="en-US" sz="1050" b="0" i="0" u="none" strike="noStrike" baseline="0">
            <a:solidFill>
              <a:srgbClr val="000000"/>
            </a:solidFill>
            <a:latin typeface="Times New Roman"/>
            <a:cs typeface="Times New Roman"/>
          </a:endParaRPr>
        </a:p>
        <a:p>
          <a:pPr algn="ctr" rtl="0">
            <a:defRPr sz="1000"/>
          </a:pPr>
          <a:endParaRPr lang="ja-JP" altLang="en-US" sz="1050" b="0" i="0" u="none" strike="noStrike" baseline="0">
            <a:solidFill>
              <a:srgbClr val="000000"/>
            </a:solidFill>
            <a:latin typeface="Times New Roman"/>
            <a:cs typeface="Times New Roman"/>
          </a:endParaRPr>
        </a:p>
        <a:p>
          <a:pPr algn="ctr" rtl="0">
            <a:defRPr sz="1000"/>
          </a:pPr>
          <a:endParaRPr lang="ja-JP" altLang="en-US" sz="1050" b="0" i="0" u="none" strike="noStrike" baseline="0">
            <a:solidFill>
              <a:srgbClr val="000000"/>
            </a:solidFill>
            <a:latin typeface="Times New Roman"/>
            <a:cs typeface="Times New Roman"/>
          </a:endParaRPr>
        </a:p>
        <a:p>
          <a:pPr algn="ctr" rtl="0">
            <a:defRPr sz="1000"/>
          </a:pPr>
          <a:endParaRPr lang="ja-JP" altLang="en-US" sz="1050" b="0" i="0" u="none" strike="noStrike" baseline="0">
            <a:solidFill>
              <a:srgbClr val="000000"/>
            </a:solidFill>
            <a:latin typeface="Times New Roman"/>
            <a:cs typeface="Times New Roman"/>
          </a:endParaRPr>
        </a:p>
        <a:p>
          <a:pPr algn="ctr" rtl="0">
            <a:defRPr sz="1000"/>
          </a:pPr>
          <a:endParaRPr lang="ja-JP" altLang="en-US" sz="1050" b="0" i="0" u="none" strike="noStrike" baseline="0">
            <a:solidFill>
              <a:srgbClr val="000000"/>
            </a:solidFill>
            <a:latin typeface="Times New Roman"/>
            <a:cs typeface="Times New Roman"/>
          </a:endParaRPr>
        </a:p>
        <a:p>
          <a:pPr algn="ctr" rtl="0">
            <a:defRPr sz="1000"/>
          </a:pPr>
          <a:endParaRPr lang="ja-JP" altLang="en-US" sz="1050" b="0" i="0" u="none" strike="noStrike" baseline="0">
            <a:solidFill>
              <a:srgbClr val="000000"/>
            </a:solidFill>
            <a:latin typeface="Times New Roman"/>
            <a:cs typeface="Times New Roman"/>
          </a:endParaRPr>
        </a:p>
        <a:p>
          <a:pPr algn="ctr" rtl="0">
            <a:defRPr sz="1000"/>
          </a:pPr>
          <a:endParaRPr lang="ja-JP" altLang="en-US" sz="1050" b="0" i="0" u="none" strike="noStrike" baseline="0">
            <a:solidFill>
              <a:srgbClr val="000000"/>
            </a:solidFill>
            <a:latin typeface="Times New Roman"/>
            <a:cs typeface="Times New Roman"/>
          </a:endParaRPr>
        </a:p>
        <a:p>
          <a:pPr algn="ctr"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2</xdr:col>
      <xdr:colOff>83820</xdr:colOff>
      <xdr:row>13</xdr:row>
      <xdr:rowOff>30480</xdr:rowOff>
    </xdr:from>
    <xdr:to>
      <xdr:col>15</xdr:col>
      <xdr:colOff>91440</xdr:colOff>
      <xdr:row>26</xdr:row>
      <xdr:rowOff>0</xdr:rowOff>
    </xdr:to>
    <xdr:sp macro="" textlink="">
      <xdr:nvSpPr>
        <xdr:cNvPr id="24159" name="AutoShape 4"/>
        <xdr:cNvSpPr>
          <a:spLocks noChangeArrowheads="1"/>
        </xdr:cNvSpPr>
      </xdr:nvSpPr>
      <xdr:spPr bwMode="auto">
        <a:xfrm>
          <a:off x="449580" y="2057400"/>
          <a:ext cx="3977640" cy="2148840"/>
        </a:xfrm>
        <a:prstGeom prst="flowChartAlternateProcess">
          <a:avLst/>
        </a:prstGeom>
        <a:noFill/>
        <a:ln w="31750">
          <a:solidFill>
            <a:srgbClr val="993366"/>
          </a:solidFill>
          <a:miter lim="800000"/>
          <a:headEnd/>
          <a:tailEnd/>
        </a:ln>
      </xdr:spPr>
    </xdr:sp>
    <xdr:clientData/>
  </xdr:twoCellAnchor>
  <xdr:oneCellAnchor>
    <xdr:from>
      <xdr:col>1</xdr:col>
      <xdr:colOff>136114</xdr:colOff>
      <xdr:row>13</xdr:row>
      <xdr:rowOff>54198</xdr:rowOff>
    </xdr:from>
    <xdr:ext cx="482664" cy="2214855"/>
    <xdr:sp macro="" textlink="">
      <xdr:nvSpPr>
        <xdr:cNvPr id="1025" name="AutoShape 1"/>
        <xdr:cNvSpPr>
          <a:spLocks noChangeArrowheads="1"/>
        </xdr:cNvSpPr>
      </xdr:nvSpPr>
      <xdr:spPr bwMode="auto">
        <a:xfrm>
          <a:off x="197074" y="2081118"/>
          <a:ext cx="482664" cy="2214855"/>
        </a:xfrm>
        <a:prstGeom prst="roundRect">
          <a:avLst>
            <a:gd name="adj" fmla="val 42708"/>
          </a:avLst>
        </a:prstGeom>
        <a:solidFill>
          <a:srgbClr val="FFFFFF"/>
        </a:solidFill>
        <a:ln w="38100" algn="ctr">
          <a:solidFill>
            <a:srgbClr val="993366"/>
          </a:solidFill>
          <a:round/>
          <a:headEnd/>
          <a:tailEnd/>
        </a:ln>
        <a:effectLst/>
      </xdr:spPr>
      <xdr:txBody>
        <a:bodyPr vert="wordArtVertRtl" wrap="none" lIns="63360" tIns="8890" rIns="0" bIns="8890" anchor="ctr" upright="1">
          <a:spAutoFit/>
        </a:bodyPr>
        <a:lstStyle/>
        <a:p>
          <a:pPr algn="ctr" rtl="0">
            <a:defRPr sz="1000"/>
          </a:pPr>
          <a:r>
            <a:rPr lang="ja-JP" altLang="en-US" sz="2000" b="0" i="0" u="none" strike="noStrike" baseline="0">
              <a:solidFill>
                <a:srgbClr val="000000"/>
              </a:solidFill>
              <a:latin typeface="ＭＳ ゴシック"/>
              <a:ea typeface="ＭＳ ゴシック"/>
            </a:rPr>
            <a:t>救急病院・病棟</a:t>
          </a:r>
        </a:p>
      </xdr:txBody>
    </xdr:sp>
    <xdr:clientData/>
  </xdr:oneCellAnchor>
  <xdr:twoCellAnchor>
    <xdr:from>
      <xdr:col>7</xdr:col>
      <xdr:colOff>121920</xdr:colOff>
      <xdr:row>26</xdr:row>
      <xdr:rowOff>45720</xdr:rowOff>
    </xdr:from>
    <xdr:to>
      <xdr:col>8</xdr:col>
      <xdr:colOff>220980</xdr:colOff>
      <xdr:row>28</xdr:row>
      <xdr:rowOff>99060</xdr:rowOff>
    </xdr:to>
    <xdr:sp macro="" textlink="">
      <xdr:nvSpPr>
        <xdr:cNvPr id="24161" name="AutoShape 5"/>
        <xdr:cNvSpPr>
          <a:spLocks noChangeArrowheads="1"/>
        </xdr:cNvSpPr>
      </xdr:nvSpPr>
      <xdr:spPr bwMode="auto">
        <a:xfrm>
          <a:off x="2019300" y="4251960"/>
          <a:ext cx="403860" cy="388620"/>
        </a:xfrm>
        <a:prstGeom prst="downArrow">
          <a:avLst>
            <a:gd name="adj1" fmla="val 50065"/>
            <a:gd name="adj2" fmla="val 48778"/>
          </a:avLst>
        </a:prstGeom>
        <a:solidFill>
          <a:srgbClr val="0000FF"/>
        </a:solidFill>
        <a:ln w="9525">
          <a:noFill/>
          <a:miter lim="800000"/>
          <a:headEnd/>
          <a:tailEnd/>
        </a:ln>
      </xdr:spPr>
    </xdr:sp>
    <xdr:clientData/>
  </xdr:twoCellAnchor>
  <xdr:oneCellAnchor>
    <xdr:from>
      <xdr:col>16</xdr:col>
      <xdr:colOff>68580</xdr:colOff>
      <xdr:row>20</xdr:row>
      <xdr:rowOff>98007</xdr:rowOff>
    </xdr:from>
    <xdr:ext cx="1583351" cy="243755"/>
    <xdr:sp macro="" textlink="">
      <xdr:nvSpPr>
        <xdr:cNvPr id="1032" name="AutoShape 8"/>
        <xdr:cNvSpPr>
          <a:spLocks noChangeArrowheads="1"/>
        </xdr:cNvSpPr>
      </xdr:nvSpPr>
      <xdr:spPr bwMode="auto">
        <a:xfrm>
          <a:off x="4709160" y="3298407"/>
          <a:ext cx="1583351" cy="243755"/>
        </a:xfrm>
        <a:prstGeom prst="roundRect">
          <a:avLst>
            <a:gd name="adj" fmla="val 16667"/>
          </a:avLst>
        </a:prstGeom>
        <a:solidFill>
          <a:srgbClr val="FFFFFF"/>
        </a:solidFill>
        <a:ln w="28575">
          <a:solidFill>
            <a:srgbClr val="008000"/>
          </a:solidFill>
          <a:round/>
          <a:headEnd/>
          <a:tailEnd/>
        </a:ln>
      </xdr:spPr>
      <xdr:txBody>
        <a:bodyPr wrap="none" lIns="18288" tIns="18288" rIns="18288" bIns="18288" anchor="ctr" upright="1">
          <a:spAutoFit/>
        </a:bodyPr>
        <a:lstStyle/>
        <a:p>
          <a:pPr algn="ctr" rtl="0">
            <a:defRPr sz="1000"/>
          </a:pPr>
          <a:r>
            <a:rPr lang="ja-JP" altLang="en-US" sz="1100" b="0" i="0" u="none" strike="noStrike" baseline="0">
              <a:solidFill>
                <a:srgbClr val="000000"/>
              </a:solidFill>
              <a:latin typeface="ＭＳ Ｐゴシック"/>
              <a:ea typeface="ＭＳ Ｐゴシック"/>
            </a:rPr>
            <a:t>リハビリ病院・病棟の申込</a:t>
          </a:r>
        </a:p>
      </xdr:txBody>
    </xdr:sp>
    <xdr:clientData/>
  </xdr:oneCellAnchor>
  <xdr:twoCellAnchor editAs="oneCell">
    <xdr:from>
      <xdr:col>16</xdr:col>
      <xdr:colOff>118110</xdr:colOff>
      <xdr:row>23</xdr:row>
      <xdr:rowOff>38100</xdr:rowOff>
    </xdr:from>
    <xdr:to>
      <xdr:col>21</xdr:col>
      <xdr:colOff>89535</xdr:colOff>
      <xdr:row>24</xdr:row>
      <xdr:rowOff>97216</xdr:rowOff>
    </xdr:to>
    <xdr:sp macro="" textlink="">
      <xdr:nvSpPr>
        <xdr:cNvPr id="1033" name="AutoShape 9"/>
        <xdr:cNvSpPr>
          <a:spLocks noChangeArrowheads="1"/>
        </xdr:cNvSpPr>
      </xdr:nvSpPr>
      <xdr:spPr bwMode="auto">
        <a:xfrm>
          <a:off x="5343525" y="3876675"/>
          <a:ext cx="1685925" cy="238125"/>
        </a:xfrm>
        <a:prstGeom prst="roundRect">
          <a:avLst>
            <a:gd name="adj" fmla="val 16667"/>
          </a:avLst>
        </a:prstGeom>
        <a:solidFill>
          <a:srgbClr val="FFFFFF"/>
        </a:solidFill>
        <a:ln w="28575">
          <a:solidFill>
            <a:srgbClr val="008080"/>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生命保険などの診断書</a:t>
          </a:r>
        </a:p>
      </xdr:txBody>
    </xdr:sp>
    <xdr:clientData/>
  </xdr:twoCellAnchor>
  <xdr:oneCellAnchor>
    <xdr:from>
      <xdr:col>16</xdr:col>
      <xdr:colOff>196215</xdr:colOff>
      <xdr:row>29</xdr:row>
      <xdr:rowOff>852</xdr:rowOff>
    </xdr:from>
    <xdr:ext cx="1453225" cy="243755"/>
    <xdr:sp macro="" textlink="">
      <xdr:nvSpPr>
        <xdr:cNvPr id="1034" name="AutoShape 10"/>
        <xdr:cNvSpPr>
          <a:spLocks noChangeArrowheads="1"/>
        </xdr:cNvSpPr>
      </xdr:nvSpPr>
      <xdr:spPr bwMode="auto">
        <a:xfrm>
          <a:off x="4836795" y="4710012"/>
          <a:ext cx="1453225" cy="243755"/>
        </a:xfrm>
        <a:prstGeom prst="roundRect">
          <a:avLst>
            <a:gd name="adj" fmla="val 16667"/>
          </a:avLst>
        </a:prstGeom>
        <a:solidFill>
          <a:srgbClr val="FFFFFF"/>
        </a:solidFill>
        <a:ln w="28575">
          <a:solidFill>
            <a:srgbClr val="993366"/>
          </a:solidFill>
          <a:round/>
          <a:headEnd/>
          <a:tailEnd/>
        </a:ln>
      </xdr:spPr>
      <xdr:txBody>
        <a:bodyPr wrap="none" lIns="18288" tIns="18288" rIns="18288" bIns="18288" anchor="ctr" upright="1">
          <a:spAutoFit/>
        </a:bodyPr>
        <a:lstStyle/>
        <a:p>
          <a:pPr algn="ctr" rtl="0">
            <a:defRPr sz="1000"/>
          </a:pPr>
          <a:r>
            <a:rPr lang="ja-JP" altLang="en-US" sz="1100" b="0" i="0" u="none" strike="noStrike" baseline="0">
              <a:solidFill>
                <a:srgbClr val="000000"/>
              </a:solidFill>
              <a:latin typeface="ＭＳ Ｐゴシック"/>
              <a:ea typeface="ＭＳ Ｐゴシック"/>
            </a:rPr>
            <a:t>市役所に介護保険申請</a:t>
          </a:r>
        </a:p>
      </xdr:txBody>
    </xdr:sp>
    <xdr:clientData/>
  </xdr:oneCellAnchor>
  <xdr:twoCellAnchor>
    <xdr:from>
      <xdr:col>18</xdr:col>
      <xdr:colOff>152400</xdr:colOff>
      <xdr:row>30</xdr:row>
      <xdr:rowOff>152400</xdr:rowOff>
    </xdr:from>
    <xdr:to>
      <xdr:col>19</xdr:col>
      <xdr:colOff>53340</xdr:colOff>
      <xdr:row>31</xdr:row>
      <xdr:rowOff>91440</xdr:rowOff>
    </xdr:to>
    <xdr:sp macro="" textlink="">
      <xdr:nvSpPr>
        <xdr:cNvPr id="24165" name="AutoShape 11"/>
        <xdr:cNvSpPr>
          <a:spLocks noChangeArrowheads="1"/>
        </xdr:cNvSpPr>
      </xdr:nvSpPr>
      <xdr:spPr bwMode="auto">
        <a:xfrm>
          <a:off x="5402580" y="5029200"/>
          <a:ext cx="205740" cy="106680"/>
        </a:xfrm>
        <a:prstGeom prst="downArrow">
          <a:avLst>
            <a:gd name="adj1" fmla="val 50065"/>
            <a:gd name="adj2" fmla="val 48778"/>
          </a:avLst>
        </a:prstGeom>
        <a:solidFill>
          <a:srgbClr val="993366"/>
        </a:solidFill>
        <a:ln w="9525">
          <a:noFill/>
          <a:miter lim="800000"/>
          <a:headEnd/>
          <a:tailEnd/>
        </a:ln>
      </xdr:spPr>
    </xdr:sp>
    <xdr:clientData/>
  </xdr:twoCellAnchor>
  <xdr:oneCellAnchor>
    <xdr:from>
      <xdr:col>17</xdr:col>
      <xdr:colOff>127635</xdr:colOff>
      <xdr:row>31</xdr:row>
      <xdr:rowOff>115152</xdr:rowOff>
    </xdr:from>
    <xdr:ext cx="900404" cy="243755"/>
    <xdr:sp macro="" textlink="">
      <xdr:nvSpPr>
        <xdr:cNvPr id="1036" name="AutoShape 12"/>
        <xdr:cNvSpPr>
          <a:spLocks noChangeArrowheads="1"/>
        </xdr:cNvSpPr>
      </xdr:nvSpPr>
      <xdr:spPr bwMode="auto">
        <a:xfrm>
          <a:off x="5073015" y="5159592"/>
          <a:ext cx="900404" cy="243755"/>
        </a:xfrm>
        <a:prstGeom prst="roundRect">
          <a:avLst>
            <a:gd name="adj" fmla="val 16667"/>
          </a:avLst>
        </a:prstGeom>
        <a:solidFill>
          <a:srgbClr val="FFFFFF"/>
        </a:solidFill>
        <a:ln w="28575">
          <a:solidFill>
            <a:srgbClr val="993366"/>
          </a:solidFill>
          <a:round/>
          <a:headEnd/>
          <a:tailEnd/>
        </a:ln>
      </xdr:spPr>
      <xdr:txBody>
        <a:bodyPr wrap="none" lIns="18288" tIns="18288" rIns="18288" bIns="18288" anchor="ctr" upright="1">
          <a:spAutoFit/>
        </a:bodyPr>
        <a:lstStyle/>
        <a:p>
          <a:pPr algn="ctr" rtl="0">
            <a:defRPr sz="1000"/>
          </a:pPr>
          <a:r>
            <a:rPr lang="ja-JP" altLang="en-US" sz="1100" b="0" i="0" u="none" strike="noStrike" baseline="0">
              <a:solidFill>
                <a:srgbClr val="000000"/>
              </a:solidFill>
              <a:latin typeface="ＭＳ Ｐゴシック"/>
              <a:ea typeface="ＭＳ Ｐゴシック"/>
            </a:rPr>
            <a:t>介護度の認定</a:t>
          </a:r>
        </a:p>
      </xdr:txBody>
    </xdr:sp>
    <xdr:clientData/>
  </xdr:oneCellAnchor>
  <xdr:oneCellAnchor>
    <xdr:from>
      <xdr:col>16</xdr:col>
      <xdr:colOff>215265</xdr:colOff>
      <xdr:row>34</xdr:row>
      <xdr:rowOff>76200</xdr:rowOff>
    </xdr:from>
    <xdr:ext cx="1550126" cy="428202"/>
    <xdr:sp macro="" textlink="">
      <xdr:nvSpPr>
        <xdr:cNvPr id="1037" name="AutoShape 13"/>
        <xdr:cNvSpPr>
          <a:spLocks noChangeArrowheads="1"/>
        </xdr:cNvSpPr>
      </xdr:nvSpPr>
      <xdr:spPr bwMode="auto">
        <a:xfrm>
          <a:off x="5448300" y="5800725"/>
          <a:ext cx="1524000" cy="428202"/>
        </a:xfrm>
        <a:prstGeom prst="roundRect">
          <a:avLst>
            <a:gd name="adj" fmla="val 16667"/>
          </a:avLst>
        </a:prstGeom>
        <a:solidFill>
          <a:srgbClr val="FFFFFF"/>
        </a:solidFill>
        <a:ln w="28575">
          <a:solidFill>
            <a:srgbClr val="993366"/>
          </a:solidFill>
          <a:round/>
          <a:headEnd/>
          <a:tailEnd/>
        </a:ln>
      </xdr:spPr>
      <xdr:txBody>
        <a:bodyPr vertOverflow="clip" wrap="square" lIns="27432" tIns="18288" rIns="27432" bIns="18288" anchor="ctr" upright="1">
          <a:spAutoFit/>
        </a:bodyPr>
        <a:lstStyle/>
        <a:p>
          <a:pPr algn="ctr" rtl="0">
            <a:defRPr sz="1000"/>
          </a:pPr>
          <a:r>
            <a:rPr lang="ja-JP" altLang="en-US" sz="1050" b="0" i="0" u="none" strike="noStrike" baseline="0">
              <a:solidFill>
                <a:srgbClr val="000000"/>
              </a:solidFill>
              <a:latin typeface="ＭＳ Ｐゴシック"/>
              <a:ea typeface="ＭＳ Ｐゴシック"/>
            </a:rPr>
            <a:t>ケアマネージャーの</a:t>
          </a:r>
          <a:endParaRPr lang="ja-JP" altLang="en-US" sz="1050" b="0" i="0" u="none" strike="noStrike" baseline="0">
            <a:solidFill>
              <a:srgbClr val="000000"/>
            </a:solidFill>
            <a:latin typeface="Times New Roman"/>
            <a:cs typeface="Times New Roman"/>
          </a:endParaRPr>
        </a:p>
        <a:p>
          <a:pPr algn="ctr" rtl="0">
            <a:defRPr sz="1000"/>
          </a:pPr>
          <a:r>
            <a:rPr lang="ja-JP" altLang="en-US" sz="1050" b="0" i="0" u="none" strike="noStrike" baseline="0">
              <a:solidFill>
                <a:srgbClr val="000000"/>
              </a:solidFill>
              <a:latin typeface="ＭＳ Ｐゴシック"/>
              <a:ea typeface="ＭＳ Ｐゴシック"/>
            </a:rPr>
            <a:t>決定と契約</a:t>
          </a:r>
          <a:endParaRPr lang="ja-JP" altLang="en-US" sz="1050" b="0" i="0" u="none" strike="noStrike" baseline="0">
            <a:solidFill>
              <a:srgbClr val="000000"/>
            </a:solidFill>
            <a:latin typeface="Times New Roman"/>
            <a:cs typeface="Times New Roman"/>
          </a:endParaRPr>
        </a:p>
      </xdr:txBody>
    </xdr:sp>
    <xdr:clientData/>
  </xdr:oneCellAnchor>
  <xdr:twoCellAnchor>
    <xdr:from>
      <xdr:col>18</xdr:col>
      <xdr:colOff>144780</xdr:colOff>
      <xdr:row>33</xdr:row>
      <xdr:rowOff>91440</xdr:rowOff>
    </xdr:from>
    <xdr:to>
      <xdr:col>19</xdr:col>
      <xdr:colOff>45720</xdr:colOff>
      <xdr:row>34</xdr:row>
      <xdr:rowOff>38100</xdr:rowOff>
    </xdr:to>
    <xdr:sp macro="" textlink="">
      <xdr:nvSpPr>
        <xdr:cNvPr id="24168" name="AutoShape 14"/>
        <xdr:cNvSpPr>
          <a:spLocks noChangeArrowheads="1"/>
        </xdr:cNvSpPr>
      </xdr:nvSpPr>
      <xdr:spPr bwMode="auto">
        <a:xfrm>
          <a:off x="5394960" y="5471160"/>
          <a:ext cx="205740" cy="114300"/>
        </a:xfrm>
        <a:prstGeom prst="downArrow">
          <a:avLst>
            <a:gd name="adj1" fmla="val 50065"/>
            <a:gd name="adj2" fmla="val 48778"/>
          </a:avLst>
        </a:prstGeom>
        <a:solidFill>
          <a:srgbClr val="993366"/>
        </a:solidFill>
        <a:ln w="9525">
          <a:noFill/>
          <a:miter lim="800000"/>
          <a:headEnd/>
          <a:tailEnd/>
        </a:ln>
      </xdr:spPr>
    </xdr:sp>
    <xdr:clientData/>
  </xdr:twoCellAnchor>
  <xdr:twoCellAnchor>
    <xdr:from>
      <xdr:col>18</xdr:col>
      <xdr:colOff>167640</xdr:colOff>
      <xdr:row>40</xdr:row>
      <xdr:rowOff>30480</xdr:rowOff>
    </xdr:from>
    <xdr:to>
      <xdr:col>19</xdr:col>
      <xdr:colOff>68580</xdr:colOff>
      <xdr:row>40</xdr:row>
      <xdr:rowOff>137160</xdr:rowOff>
    </xdr:to>
    <xdr:sp macro="" textlink="">
      <xdr:nvSpPr>
        <xdr:cNvPr id="24169" name="AutoShape 15"/>
        <xdr:cNvSpPr>
          <a:spLocks noChangeArrowheads="1"/>
        </xdr:cNvSpPr>
      </xdr:nvSpPr>
      <xdr:spPr bwMode="auto">
        <a:xfrm>
          <a:off x="5417820" y="6583680"/>
          <a:ext cx="205740" cy="106680"/>
        </a:xfrm>
        <a:prstGeom prst="downArrow">
          <a:avLst>
            <a:gd name="adj1" fmla="val 50065"/>
            <a:gd name="adj2" fmla="val 48778"/>
          </a:avLst>
        </a:prstGeom>
        <a:solidFill>
          <a:srgbClr val="993366"/>
        </a:solidFill>
        <a:ln w="9525">
          <a:noFill/>
          <a:miter lim="800000"/>
          <a:headEnd/>
          <a:tailEnd/>
        </a:ln>
      </xdr:spPr>
    </xdr:sp>
    <xdr:clientData/>
  </xdr:twoCellAnchor>
  <xdr:oneCellAnchor>
    <xdr:from>
      <xdr:col>17</xdr:col>
      <xdr:colOff>0</xdr:colOff>
      <xdr:row>41</xdr:row>
      <xdr:rowOff>76200</xdr:rowOff>
    </xdr:from>
    <xdr:ext cx="1273429" cy="1352525"/>
    <xdr:sp macro="" textlink="">
      <xdr:nvSpPr>
        <xdr:cNvPr id="1040" name="AutoShape 16"/>
        <xdr:cNvSpPr>
          <a:spLocks noChangeArrowheads="1"/>
        </xdr:cNvSpPr>
      </xdr:nvSpPr>
      <xdr:spPr bwMode="auto">
        <a:xfrm>
          <a:off x="4945380" y="6797040"/>
          <a:ext cx="1273429" cy="1352525"/>
        </a:xfrm>
        <a:prstGeom prst="roundRect">
          <a:avLst>
            <a:gd name="adj" fmla="val 8333"/>
          </a:avLst>
        </a:prstGeom>
        <a:solidFill>
          <a:srgbClr val="FFFFFF"/>
        </a:solidFill>
        <a:ln w="28575">
          <a:solidFill>
            <a:srgbClr val="993366"/>
          </a:solidFill>
          <a:round/>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住宅改修</a:t>
          </a:r>
        </a:p>
        <a:p>
          <a:pPr algn="l" rtl="0">
            <a:defRPr sz="1000"/>
          </a:pPr>
          <a:r>
            <a:rPr lang="ja-JP" altLang="en-US" sz="1100" b="0" i="0" u="none" strike="noStrike" baseline="0">
              <a:solidFill>
                <a:srgbClr val="000000"/>
              </a:solidFill>
              <a:latin typeface="ＭＳ Ｐゴシック"/>
              <a:ea typeface="ＭＳ Ｐゴシック"/>
            </a:rPr>
            <a:t>訪問看護</a:t>
          </a:r>
        </a:p>
        <a:p>
          <a:pPr algn="l" rtl="0">
            <a:defRPr sz="1000"/>
          </a:pPr>
          <a:r>
            <a:rPr lang="ja-JP" altLang="en-US" sz="1100" b="0" i="0" u="none" strike="noStrike" baseline="0">
              <a:solidFill>
                <a:srgbClr val="000000"/>
              </a:solidFill>
              <a:latin typeface="ＭＳ Ｐゴシック"/>
              <a:ea typeface="ＭＳ Ｐゴシック"/>
            </a:rPr>
            <a:t>リハビリ</a:t>
          </a:r>
        </a:p>
        <a:p>
          <a:pPr algn="l" rtl="0">
            <a:defRPr sz="1000"/>
          </a:pPr>
          <a:r>
            <a:rPr lang="ja-JP" altLang="en-US" sz="1100" b="0" i="0" u="none" strike="noStrike" baseline="0">
              <a:solidFill>
                <a:srgbClr val="000000"/>
              </a:solidFill>
              <a:latin typeface="ＭＳ Ｐゴシック"/>
              <a:ea typeface="ＭＳ Ｐゴシック"/>
            </a:rPr>
            <a:t>福祉用具のレンタル</a:t>
          </a:r>
        </a:p>
        <a:p>
          <a:pPr algn="l" rtl="0">
            <a:defRPr sz="1000"/>
          </a:pPr>
          <a:r>
            <a:rPr lang="ja-JP" altLang="en-US" sz="1100" b="0" i="0" u="none" strike="noStrike" baseline="0">
              <a:solidFill>
                <a:srgbClr val="000000"/>
              </a:solidFill>
              <a:latin typeface="ＭＳ Ｐゴシック"/>
              <a:ea typeface="ＭＳ Ｐゴシック"/>
            </a:rPr>
            <a:t>ヘルパーの利用</a:t>
          </a:r>
        </a:p>
        <a:p>
          <a:pPr algn="l" rtl="0">
            <a:defRPr sz="1000"/>
          </a:pPr>
          <a:r>
            <a:rPr lang="ja-JP" altLang="en-US" sz="1100" b="0" i="0" u="none" strike="noStrike" baseline="0">
              <a:solidFill>
                <a:srgbClr val="000000"/>
              </a:solidFill>
              <a:latin typeface="ＭＳ Ｐゴシック"/>
              <a:ea typeface="ＭＳ Ｐゴシック"/>
            </a:rPr>
            <a:t>デイケア</a:t>
          </a:r>
        </a:p>
        <a:p>
          <a:pPr algn="l" rtl="0">
            <a:defRPr sz="1000"/>
          </a:pPr>
          <a:r>
            <a:rPr lang="ja-JP" altLang="en-US" sz="1100" b="0" i="0" u="none" strike="noStrike" baseline="0">
              <a:solidFill>
                <a:srgbClr val="000000"/>
              </a:solidFill>
              <a:latin typeface="ＭＳ Ｐゴシック"/>
              <a:ea typeface="ＭＳ Ｐゴシック"/>
            </a:rPr>
            <a:t>デイサービス</a:t>
          </a:r>
        </a:p>
      </xdr:txBody>
    </xdr:sp>
    <xdr:clientData/>
  </xdr:oneCellAnchor>
  <xdr:oneCellAnchor>
    <xdr:from>
      <xdr:col>17</xdr:col>
      <xdr:colOff>196215</xdr:colOff>
      <xdr:row>38</xdr:row>
      <xdr:rowOff>42790</xdr:rowOff>
    </xdr:from>
    <xdr:ext cx="730800" cy="234532"/>
    <xdr:sp macro="" textlink="">
      <xdr:nvSpPr>
        <xdr:cNvPr id="1041" name="AutoShape 17"/>
        <xdr:cNvSpPr>
          <a:spLocks noChangeArrowheads="1"/>
        </xdr:cNvSpPr>
      </xdr:nvSpPr>
      <xdr:spPr bwMode="auto">
        <a:xfrm>
          <a:off x="5141595" y="6260710"/>
          <a:ext cx="730800" cy="234532"/>
        </a:xfrm>
        <a:prstGeom prst="roundRect">
          <a:avLst>
            <a:gd name="adj" fmla="val 16667"/>
          </a:avLst>
        </a:prstGeom>
        <a:solidFill>
          <a:srgbClr val="FFFFFF"/>
        </a:solidFill>
        <a:ln w="28575">
          <a:solidFill>
            <a:srgbClr val="993366"/>
          </a:solidFill>
          <a:round/>
          <a:headEnd/>
          <a:tailEnd/>
        </a:ln>
      </xdr:spPr>
      <xdr:txBody>
        <a:bodyPr wrap="none" lIns="18288" tIns="18288" rIns="18288" bIns="18288" anchor="ctr" upright="1">
          <a:spAutoFit/>
        </a:bodyPr>
        <a:lstStyle/>
        <a:p>
          <a:pPr algn="ctr" rtl="0">
            <a:defRPr sz="1000"/>
          </a:pPr>
          <a:r>
            <a:rPr lang="ja-JP" altLang="en-US" sz="1050" b="0" i="0" u="none" strike="noStrike" baseline="0">
              <a:solidFill>
                <a:srgbClr val="000000"/>
              </a:solidFill>
              <a:latin typeface="ＭＳ Ｐゴシック"/>
              <a:ea typeface="ＭＳ Ｐゴシック"/>
            </a:rPr>
            <a:t>担当者会議</a:t>
          </a:r>
        </a:p>
      </xdr:txBody>
    </xdr:sp>
    <xdr:clientData/>
  </xdr:oneCellAnchor>
  <xdr:twoCellAnchor>
    <xdr:from>
      <xdr:col>18</xdr:col>
      <xdr:colOff>167640</xdr:colOff>
      <xdr:row>37</xdr:row>
      <xdr:rowOff>45720</xdr:rowOff>
    </xdr:from>
    <xdr:to>
      <xdr:col>19</xdr:col>
      <xdr:colOff>68580</xdr:colOff>
      <xdr:row>37</xdr:row>
      <xdr:rowOff>129540</xdr:rowOff>
    </xdr:to>
    <xdr:sp macro="" textlink="">
      <xdr:nvSpPr>
        <xdr:cNvPr id="24172" name="AutoShape 18"/>
        <xdr:cNvSpPr>
          <a:spLocks noChangeArrowheads="1"/>
        </xdr:cNvSpPr>
      </xdr:nvSpPr>
      <xdr:spPr bwMode="auto">
        <a:xfrm>
          <a:off x="5417820" y="6096000"/>
          <a:ext cx="205740" cy="83820"/>
        </a:xfrm>
        <a:prstGeom prst="downArrow">
          <a:avLst>
            <a:gd name="adj1" fmla="val 50065"/>
            <a:gd name="adj2" fmla="val 48778"/>
          </a:avLst>
        </a:prstGeom>
        <a:solidFill>
          <a:srgbClr val="993366"/>
        </a:solidFill>
        <a:ln w="9525">
          <a:noFill/>
          <a:miter lim="800000"/>
          <a:headEnd/>
          <a:tailEnd/>
        </a:ln>
      </xdr:spPr>
    </xdr:sp>
    <xdr:clientData/>
  </xdr:twoCellAnchor>
  <xdr:oneCellAnchor>
    <xdr:from>
      <xdr:col>16</xdr:col>
      <xdr:colOff>295275</xdr:colOff>
      <xdr:row>50</xdr:row>
      <xdr:rowOff>29427</xdr:rowOff>
    </xdr:from>
    <xdr:ext cx="1187990" cy="243755"/>
    <xdr:sp macro="" textlink="">
      <xdr:nvSpPr>
        <xdr:cNvPr id="1043" name="AutoShape 19"/>
        <xdr:cNvSpPr>
          <a:spLocks noChangeArrowheads="1"/>
        </xdr:cNvSpPr>
      </xdr:nvSpPr>
      <xdr:spPr bwMode="auto">
        <a:xfrm>
          <a:off x="4935855" y="8259027"/>
          <a:ext cx="1187990" cy="243755"/>
        </a:xfrm>
        <a:prstGeom prst="roundRect">
          <a:avLst>
            <a:gd name="adj" fmla="val 16667"/>
          </a:avLst>
        </a:prstGeom>
        <a:solidFill>
          <a:srgbClr val="FFFFFF"/>
        </a:solidFill>
        <a:ln w="28575">
          <a:solidFill>
            <a:srgbClr val="008080"/>
          </a:solidFill>
          <a:round/>
          <a:headEnd/>
          <a:tailEnd/>
        </a:ln>
      </xdr:spPr>
      <xdr:txBody>
        <a:bodyPr wrap="none" lIns="18288" tIns="18288" rIns="18288" bIns="18288" anchor="ctr" upright="1">
          <a:spAutoFit/>
        </a:bodyPr>
        <a:lstStyle/>
        <a:p>
          <a:pPr algn="ctr" rtl="0">
            <a:defRPr sz="1000"/>
          </a:pPr>
          <a:r>
            <a:rPr lang="ja-JP" altLang="en-US" sz="1100" b="0" i="0" u="none" strike="noStrike" baseline="0">
              <a:solidFill>
                <a:srgbClr val="000000"/>
              </a:solidFill>
              <a:latin typeface="ＭＳ Ｐゴシック"/>
              <a:ea typeface="ＭＳ Ｐゴシック"/>
            </a:rPr>
            <a:t>障害者年金の申請</a:t>
          </a:r>
        </a:p>
      </xdr:txBody>
    </xdr:sp>
    <xdr:clientData/>
  </xdr:oneCellAnchor>
  <xdr:twoCellAnchor>
    <xdr:from>
      <xdr:col>1</xdr:col>
      <xdr:colOff>274320</xdr:colOff>
      <xdr:row>28</xdr:row>
      <xdr:rowOff>137160</xdr:rowOff>
    </xdr:from>
    <xdr:to>
      <xdr:col>15</xdr:col>
      <xdr:colOff>121920</xdr:colOff>
      <xdr:row>44</xdr:row>
      <xdr:rowOff>68580</xdr:rowOff>
    </xdr:to>
    <xdr:sp macro="" textlink="">
      <xdr:nvSpPr>
        <xdr:cNvPr id="24174" name="AutoShape 20"/>
        <xdr:cNvSpPr>
          <a:spLocks noChangeArrowheads="1"/>
        </xdr:cNvSpPr>
      </xdr:nvSpPr>
      <xdr:spPr bwMode="auto">
        <a:xfrm>
          <a:off x="335280" y="4678680"/>
          <a:ext cx="4122420" cy="2613660"/>
        </a:xfrm>
        <a:prstGeom prst="flowChartAlternateProcess">
          <a:avLst/>
        </a:prstGeom>
        <a:noFill/>
        <a:ln w="31750">
          <a:solidFill>
            <a:srgbClr val="00FF00"/>
          </a:solidFill>
          <a:miter lim="800000"/>
          <a:headEnd/>
          <a:tailEnd/>
        </a:ln>
      </xdr:spPr>
    </xdr:sp>
    <xdr:clientData/>
  </xdr:twoCellAnchor>
  <xdr:oneCellAnchor>
    <xdr:from>
      <xdr:col>1</xdr:col>
      <xdr:colOff>86256</xdr:colOff>
      <xdr:row>28</xdr:row>
      <xdr:rowOff>98843</xdr:rowOff>
    </xdr:from>
    <xdr:ext cx="495803" cy="2797425"/>
    <xdr:sp macro="" textlink="">
      <xdr:nvSpPr>
        <xdr:cNvPr id="1030" name="AutoShape 6"/>
        <xdr:cNvSpPr>
          <a:spLocks noChangeArrowheads="1"/>
        </xdr:cNvSpPr>
      </xdr:nvSpPr>
      <xdr:spPr bwMode="auto">
        <a:xfrm>
          <a:off x="147216" y="4640363"/>
          <a:ext cx="495803" cy="2797425"/>
        </a:xfrm>
        <a:prstGeom prst="roundRect">
          <a:avLst>
            <a:gd name="adj" fmla="val 42708"/>
          </a:avLst>
        </a:prstGeom>
        <a:solidFill>
          <a:srgbClr val="FFFFFF"/>
        </a:solidFill>
        <a:ln w="38100" algn="ctr">
          <a:solidFill>
            <a:srgbClr val="00FF00"/>
          </a:solidFill>
          <a:round/>
          <a:headEnd/>
          <a:tailEnd/>
        </a:ln>
        <a:effectLst/>
      </xdr:spPr>
      <xdr:txBody>
        <a:bodyPr vert="wordArtVertRtl" wrap="none" lIns="36576" tIns="0" rIns="36576" bIns="0" anchor="ctr" upright="1">
          <a:spAutoFit/>
        </a:bodyPr>
        <a:lstStyle/>
        <a:p>
          <a:pPr algn="ctr" rtl="0">
            <a:defRPr sz="1000"/>
          </a:pPr>
          <a:r>
            <a:rPr lang="ja-JP" altLang="en-US" sz="2000" b="0" i="0" u="none" strike="noStrike" baseline="0">
              <a:solidFill>
                <a:srgbClr val="000000"/>
              </a:solidFill>
              <a:latin typeface="ＭＳ ゴシック"/>
              <a:ea typeface="ＭＳ ゴシック"/>
            </a:rPr>
            <a:t>リハビリ病院・病棟</a:t>
          </a:r>
        </a:p>
      </xdr:txBody>
    </xdr:sp>
    <xdr:clientData/>
  </xdr:oneCellAnchor>
  <xdr:twoCellAnchor editAs="oneCell">
    <xdr:from>
      <xdr:col>12</xdr:col>
      <xdr:colOff>148590</xdr:colOff>
      <xdr:row>29</xdr:row>
      <xdr:rowOff>38100</xdr:rowOff>
    </xdr:from>
    <xdr:to>
      <xdr:col>15</xdr:col>
      <xdr:colOff>205740</xdr:colOff>
      <xdr:row>30</xdr:row>
      <xdr:rowOff>87757</xdr:rowOff>
    </xdr:to>
    <xdr:sp macro="" textlink="">
      <xdr:nvSpPr>
        <xdr:cNvPr id="1045" name="AutoShape 21"/>
        <xdr:cNvSpPr>
          <a:spLocks noChangeArrowheads="1"/>
        </xdr:cNvSpPr>
      </xdr:nvSpPr>
      <xdr:spPr bwMode="auto">
        <a:xfrm>
          <a:off x="4010025" y="4905375"/>
          <a:ext cx="1085850" cy="228600"/>
        </a:xfrm>
        <a:prstGeom prst="roundRect">
          <a:avLst>
            <a:gd name="adj" fmla="val 16667"/>
          </a:avLst>
        </a:prstGeom>
        <a:solidFill>
          <a:srgbClr val="FFFFFF"/>
        </a:solidFill>
        <a:ln w="28575">
          <a:solidFill>
            <a:srgbClr val="008000"/>
          </a:solidFill>
          <a:round/>
          <a:headEnd/>
          <a:tailEnd/>
        </a:ln>
      </xdr:spPr>
      <xdr:txBody>
        <a:bodyPr vertOverflow="clip" wrap="square" lIns="56160" tIns="8890" rIns="56160" bIns="8890" anchor="ctr" upright="1"/>
        <a:lstStyle/>
        <a:p>
          <a:pPr algn="ctr" rtl="0">
            <a:defRPr sz="1000"/>
          </a:pPr>
          <a:r>
            <a:rPr lang="ja-JP" altLang="en-US" sz="1050" b="0" i="0" u="none" strike="noStrike" baseline="0">
              <a:solidFill>
                <a:srgbClr val="000000"/>
              </a:solidFill>
              <a:latin typeface="ＭＳ Ｐゴシック"/>
              <a:ea typeface="ＭＳ Ｐゴシック"/>
            </a:rPr>
            <a:t>補装具の検討</a:t>
          </a:r>
        </a:p>
      </xdr:txBody>
    </xdr:sp>
    <xdr:clientData/>
  </xdr:twoCellAnchor>
  <xdr:twoCellAnchor editAs="oneCell">
    <xdr:from>
      <xdr:col>11</xdr:col>
      <xdr:colOff>106680</xdr:colOff>
      <xdr:row>42</xdr:row>
      <xdr:rowOff>66675</xdr:rowOff>
    </xdr:from>
    <xdr:to>
      <xdr:col>15</xdr:col>
      <xdr:colOff>297180</xdr:colOff>
      <xdr:row>43</xdr:row>
      <xdr:rowOff>123825</xdr:rowOff>
    </xdr:to>
    <xdr:sp macro="" textlink="">
      <xdr:nvSpPr>
        <xdr:cNvPr id="1046" name="AutoShape 22"/>
        <xdr:cNvSpPr>
          <a:spLocks noChangeArrowheads="1"/>
        </xdr:cNvSpPr>
      </xdr:nvSpPr>
      <xdr:spPr bwMode="auto">
        <a:xfrm>
          <a:off x="3223260" y="6955155"/>
          <a:ext cx="1409700" cy="224790"/>
        </a:xfrm>
        <a:prstGeom prst="roundRect">
          <a:avLst>
            <a:gd name="adj" fmla="val 16667"/>
          </a:avLst>
        </a:prstGeom>
        <a:solidFill>
          <a:srgbClr val="FFFFFF"/>
        </a:solidFill>
        <a:ln w="28575">
          <a:solidFill>
            <a:srgbClr val="008080"/>
          </a:solidFill>
          <a:round/>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Ｐゴシック"/>
              <a:ea typeface="ＭＳ Ｐゴシック"/>
            </a:rPr>
            <a:t>身体障害者手帳申請</a:t>
          </a:r>
        </a:p>
      </xdr:txBody>
    </xdr:sp>
    <xdr:clientData/>
  </xdr:twoCellAnchor>
  <xdr:twoCellAnchor>
    <xdr:from>
      <xdr:col>7</xdr:col>
      <xdr:colOff>144780</xdr:colOff>
      <xdr:row>44</xdr:row>
      <xdr:rowOff>152400</xdr:rowOff>
    </xdr:from>
    <xdr:to>
      <xdr:col>8</xdr:col>
      <xdr:colOff>243840</xdr:colOff>
      <xdr:row>47</xdr:row>
      <xdr:rowOff>38100</xdr:rowOff>
    </xdr:to>
    <xdr:sp macro="" textlink="">
      <xdr:nvSpPr>
        <xdr:cNvPr id="24178" name="AutoShape 23"/>
        <xdr:cNvSpPr>
          <a:spLocks noChangeArrowheads="1"/>
        </xdr:cNvSpPr>
      </xdr:nvSpPr>
      <xdr:spPr bwMode="auto">
        <a:xfrm>
          <a:off x="2042160" y="7376160"/>
          <a:ext cx="403860" cy="388620"/>
        </a:xfrm>
        <a:prstGeom prst="downArrow">
          <a:avLst>
            <a:gd name="adj1" fmla="val 50065"/>
            <a:gd name="adj2" fmla="val 48778"/>
          </a:avLst>
        </a:prstGeom>
        <a:solidFill>
          <a:srgbClr val="0000FF"/>
        </a:solidFill>
        <a:ln w="9525">
          <a:noFill/>
          <a:miter lim="800000"/>
          <a:headEnd/>
          <a:tailEnd/>
        </a:ln>
      </xdr:spPr>
    </xdr:sp>
    <xdr:clientData/>
  </xdr:twoCellAnchor>
  <xdr:twoCellAnchor>
    <xdr:from>
      <xdr:col>1</xdr:col>
      <xdr:colOff>220980</xdr:colOff>
      <xdr:row>47</xdr:row>
      <xdr:rowOff>68580</xdr:rowOff>
    </xdr:from>
    <xdr:to>
      <xdr:col>15</xdr:col>
      <xdr:colOff>99060</xdr:colOff>
      <xdr:row>59</xdr:row>
      <xdr:rowOff>137160</xdr:rowOff>
    </xdr:to>
    <xdr:sp macro="" textlink="">
      <xdr:nvSpPr>
        <xdr:cNvPr id="24179" name="AutoShape 25"/>
        <xdr:cNvSpPr>
          <a:spLocks noChangeArrowheads="1"/>
        </xdr:cNvSpPr>
      </xdr:nvSpPr>
      <xdr:spPr bwMode="auto">
        <a:xfrm>
          <a:off x="281940" y="7795260"/>
          <a:ext cx="4152900" cy="2080260"/>
        </a:xfrm>
        <a:prstGeom prst="flowChartAlternateProcess">
          <a:avLst/>
        </a:prstGeom>
        <a:noFill/>
        <a:ln w="31750">
          <a:solidFill>
            <a:srgbClr val="0000FF"/>
          </a:solidFill>
          <a:miter lim="800000"/>
          <a:headEnd/>
          <a:tailEnd/>
        </a:ln>
      </xdr:spPr>
    </xdr:sp>
    <xdr:clientData/>
  </xdr:twoCellAnchor>
  <xdr:oneCellAnchor>
    <xdr:from>
      <xdr:col>1</xdr:col>
      <xdr:colOff>95781</xdr:colOff>
      <xdr:row>46</xdr:row>
      <xdr:rowOff>108801</xdr:rowOff>
    </xdr:from>
    <xdr:ext cx="495803" cy="2216291"/>
    <xdr:sp macro="" textlink="">
      <xdr:nvSpPr>
        <xdr:cNvPr id="1048" name="AutoShape 24"/>
        <xdr:cNvSpPr>
          <a:spLocks noChangeArrowheads="1"/>
        </xdr:cNvSpPr>
      </xdr:nvSpPr>
      <xdr:spPr bwMode="auto">
        <a:xfrm>
          <a:off x="156741" y="7667841"/>
          <a:ext cx="495803" cy="2216291"/>
        </a:xfrm>
        <a:prstGeom prst="roundRect">
          <a:avLst>
            <a:gd name="adj" fmla="val 42708"/>
          </a:avLst>
        </a:prstGeom>
        <a:solidFill>
          <a:srgbClr val="FFFFFF"/>
        </a:solidFill>
        <a:ln w="38100" algn="ctr">
          <a:solidFill>
            <a:srgbClr val="0000FF"/>
          </a:solidFill>
          <a:round/>
          <a:headEnd/>
          <a:tailEnd/>
        </a:ln>
        <a:effectLst/>
      </xdr:spPr>
      <xdr:txBody>
        <a:bodyPr vert="wordArtVertRtl" wrap="none" lIns="36576" tIns="0" rIns="36576" bIns="0" anchor="ctr" upright="1">
          <a:spAutoFit/>
        </a:bodyPr>
        <a:lstStyle/>
        <a:p>
          <a:pPr algn="ctr" rtl="0">
            <a:defRPr sz="1000"/>
          </a:pPr>
          <a:r>
            <a:rPr lang="ja-JP" altLang="en-US" sz="2000" b="0" i="0" u="none" strike="noStrike" baseline="0">
              <a:solidFill>
                <a:srgbClr val="000000"/>
              </a:solidFill>
              <a:latin typeface="ＭＳ ゴシック"/>
              <a:ea typeface="ＭＳ ゴシック"/>
            </a:rPr>
            <a:t>自宅・療養施設</a:t>
          </a:r>
        </a:p>
      </xdr:txBody>
    </xdr:sp>
    <xdr:clientData/>
  </xdr:oneCellAnchor>
  <xdr:twoCellAnchor>
    <xdr:from>
      <xdr:col>4</xdr:col>
      <xdr:colOff>116205</xdr:colOff>
      <xdr:row>55</xdr:row>
      <xdr:rowOff>0</xdr:rowOff>
    </xdr:from>
    <xdr:to>
      <xdr:col>21</xdr:col>
      <xdr:colOff>215265</xdr:colOff>
      <xdr:row>61</xdr:row>
      <xdr:rowOff>135268</xdr:rowOff>
    </xdr:to>
    <xdr:sp macro="" textlink="">
      <xdr:nvSpPr>
        <xdr:cNvPr id="1050" name="Rectangle 26"/>
        <xdr:cNvSpPr>
          <a:spLocks noChangeArrowheads="1"/>
        </xdr:cNvSpPr>
      </xdr:nvSpPr>
      <xdr:spPr bwMode="auto">
        <a:xfrm>
          <a:off x="1219200" y="9324975"/>
          <a:ext cx="5943600" cy="1171575"/>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ゴシック"/>
              <a:ea typeface="ＭＳ ゴシック"/>
            </a:rPr>
            <a:t>脳卒中診療の流れについて、説明を受けました。記載された診療情報が各連携医療機関で共有されること、匿名化された情報が統計資料として利用されることに同意します。</a:t>
          </a:r>
        </a:p>
        <a:p>
          <a:pPr algn="l" rtl="0">
            <a:defRPr sz="1000"/>
          </a:pPr>
          <a:r>
            <a:rPr lang="ja-JP" altLang="en-US" sz="1050" b="0" i="0" u="none" strike="noStrike" baseline="0">
              <a:solidFill>
                <a:srgbClr val="000000"/>
              </a:solidFill>
              <a:latin typeface="ＭＳ ゴシック"/>
              <a:ea typeface="ＭＳ ゴシック"/>
            </a:rPr>
            <a:t>説明受者（本人・家族）</a:t>
          </a:r>
        </a:p>
        <a:p>
          <a:pPr algn="l" rtl="0">
            <a:defRPr sz="1000"/>
          </a:pPr>
          <a:r>
            <a:rPr lang="ja-JP" altLang="en-US" sz="1050" b="0" i="0" u="none" strike="noStrike" baseline="0">
              <a:solidFill>
                <a:srgbClr val="000000"/>
              </a:solidFill>
              <a:latin typeface="ＭＳ ゴシック"/>
              <a:ea typeface="ＭＳ ゴシック"/>
            </a:rPr>
            <a:t>ご署名　　　　　　　　　　　　　　　　　　　　　　　　　　　年　　月　　日</a:t>
          </a:r>
        </a:p>
        <a:p>
          <a:pPr algn="l" rtl="0">
            <a:defRPr sz="1000"/>
          </a:pPr>
          <a:endParaRPr lang="ja-JP" altLang="en-US" sz="1050" b="0" i="0" u="none" strike="noStrike" baseline="0">
            <a:solidFill>
              <a:srgbClr val="000000"/>
            </a:solidFill>
            <a:latin typeface="ＭＳ ゴシック"/>
            <a:ea typeface="ＭＳ ゴシック"/>
          </a:endParaRPr>
        </a:p>
      </xdr:txBody>
    </xdr:sp>
    <xdr:clientData/>
  </xdr:twoCellAnchor>
  <xdr:twoCellAnchor editAs="oneCell">
    <xdr:from>
      <xdr:col>6</xdr:col>
      <xdr:colOff>11430</xdr:colOff>
      <xdr:row>10</xdr:row>
      <xdr:rowOff>49530</xdr:rowOff>
    </xdr:from>
    <xdr:to>
      <xdr:col>21</xdr:col>
      <xdr:colOff>137154</xdr:colOff>
      <xdr:row>13</xdr:row>
      <xdr:rowOff>152449</xdr:rowOff>
    </xdr:to>
    <xdr:sp macro="" textlink="">
      <xdr:nvSpPr>
        <xdr:cNvPr id="1027" name="Rectangle 3"/>
        <xdr:cNvSpPr>
          <a:spLocks noChangeAspect="1" noChangeArrowheads="1"/>
        </xdr:cNvSpPr>
      </xdr:nvSpPr>
      <xdr:spPr bwMode="auto">
        <a:xfrm>
          <a:off x="1800225" y="1666875"/>
          <a:ext cx="5276850" cy="609600"/>
        </a:xfrm>
        <a:prstGeom prst="rect">
          <a:avLst/>
        </a:prstGeom>
        <a:solidFill>
          <a:srgbClr val="FFFFFF"/>
        </a:solidFill>
        <a:ln w="9525">
          <a:solidFill>
            <a:srgbClr val="FF0000"/>
          </a:solidFill>
          <a:miter lim="800000"/>
          <a:headEnd/>
          <a:tailEnd/>
        </a:ln>
      </xdr:spPr>
      <xdr:txBody>
        <a:bodyPr vertOverflow="clip" wrap="square" lIns="27432" tIns="18288" rIns="0" bIns="0" anchor="t" upright="1"/>
        <a:lstStyle/>
        <a:p>
          <a:pPr algn="l" rtl="0">
            <a:defRPr sz="1000"/>
          </a:pPr>
          <a:r>
            <a:rPr lang="ja-JP" altLang="en-US" sz="1050" b="0" i="0" u="none" strike="noStrike" baseline="0">
              <a:solidFill>
                <a:srgbClr val="000000"/>
              </a:solidFill>
              <a:latin typeface="ＭＳ ゴシック"/>
              <a:ea typeface="ＭＳ ゴシック"/>
            </a:rPr>
            <a:t>この診療計画書は、計画の概要等をお知らせするものであり、治療・検査等を決定するものではありません。病状に応じて変更することがありますのでご了承ください。病名も、今後の検査で変更される場合があります。</a:t>
          </a:r>
        </a:p>
        <a:p>
          <a:pPr algn="l" rtl="0">
            <a:defRPr sz="1000"/>
          </a:pPr>
          <a:endParaRPr lang="ja-JP" altLang="en-US" sz="1050" b="0" i="0" u="none" strike="noStrike" baseline="0">
            <a:solidFill>
              <a:srgbClr val="00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40005</xdr:colOff>
      <xdr:row>23</xdr:row>
      <xdr:rowOff>60960</xdr:rowOff>
    </xdr:from>
    <xdr:to>
      <xdr:col>9</xdr:col>
      <xdr:colOff>28780</xdr:colOff>
      <xdr:row>24</xdr:row>
      <xdr:rowOff>121920</xdr:rowOff>
    </xdr:to>
    <xdr:sp macro="" textlink="">
      <xdr:nvSpPr>
        <xdr:cNvPr id="2" name="角丸四角形 1"/>
        <xdr:cNvSpPr/>
      </xdr:nvSpPr>
      <xdr:spPr>
        <a:xfrm>
          <a:off x="611505" y="3977640"/>
          <a:ext cx="445975" cy="2286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100"/>
            <a:t>０ｊ</a:t>
          </a:r>
          <a:endParaRPr kumimoji="1" lang="en-US" altLang="ja-JP" sz="1100"/>
        </a:p>
      </xdr:txBody>
    </xdr:sp>
    <xdr:clientData/>
  </xdr:twoCellAnchor>
  <xdr:twoCellAnchor>
    <xdr:from>
      <xdr:col>3</xdr:col>
      <xdr:colOff>40006</xdr:colOff>
      <xdr:row>26</xdr:row>
      <xdr:rowOff>62865</xdr:rowOff>
    </xdr:from>
    <xdr:to>
      <xdr:col>6</xdr:col>
      <xdr:colOff>87631</xdr:colOff>
      <xdr:row>27</xdr:row>
      <xdr:rowOff>123825</xdr:rowOff>
    </xdr:to>
    <xdr:sp macro="" textlink="">
      <xdr:nvSpPr>
        <xdr:cNvPr id="3" name="角丸四角形 2"/>
        <xdr:cNvSpPr/>
      </xdr:nvSpPr>
      <xdr:spPr>
        <a:xfrm>
          <a:off x="382906" y="4490085"/>
          <a:ext cx="390525" cy="2286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100"/>
            <a:t>１ｊ</a:t>
          </a:r>
          <a:endParaRPr kumimoji="1" lang="en-US" altLang="ja-JP" sz="1100"/>
        </a:p>
      </xdr:txBody>
    </xdr:sp>
    <xdr:clientData/>
  </xdr:twoCellAnchor>
  <xdr:twoCellAnchor>
    <xdr:from>
      <xdr:col>29</xdr:col>
      <xdr:colOff>78105</xdr:colOff>
      <xdr:row>24</xdr:row>
      <xdr:rowOff>30480</xdr:rowOff>
    </xdr:from>
    <xdr:to>
      <xdr:col>33</xdr:col>
      <xdr:colOff>30480</xdr:colOff>
      <xdr:row>25</xdr:row>
      <xdr:rowOff>91440</xdr:rowOff>
    </xdr:to>
    <xdr:sp macro="" textlink="">
      <xdr:nvSpPr>
        <xdr:cNvPr id="4" name="角丸四角形 3"/>
        <xdr:cNvSpPr/>
      </xdr:nvSpPr>
      <xdr:spPr>
        <a:xfrm>
          <a:off x="3392805" y="4114800"/>
          <a:ext cx="409575" cy="2286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100"/>
            <a:t>０ｔ</a:t>
          </a:r>
          <a:endParaRPr kumimoji="1" lang="en-US" altLang="ja-JP" sz="1100"/>
        </a:p>
      </xdr:txBody>
    </xdr:sp>
    <xdr:clientData/>
  </xdr:twoCellAnchor>
  <xdr:twoCellAnchor>
    <xdr:from>
      <xdr:col>33</xdr:col>
      <xdr:colOff>97155</xdr:colOff>
      <xdr:row>29</xdr:row>
      <xdr:rowOff>0</xdr:rowOff>
    </xdr:from>
    <xdr:to>
      <xdr:col>38</xdr:col>
      <xdr:colOff>87630</xdr:colOff>
      <xdr:row>30</xdr:row>
      <xdr:rowOff>106680</xdr:rowOff>
    </xdr:to>
    <xdr:sp macro="" textlink="">
      <xdr:nvSpPr>
        <xdr:cNvPr id="5" name="角丸四角形 4"/>
        <xdr:cNvSpPr/>
      </xdr:nvSpPr>
      <xdr:spPr>
        <a:xfrm>
          <a:off x="3869055" y="4937760"/>
          <a:ext cx="561975" cy="27432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100"/>
            <a:t>２－１</a:t>
          </a:r>
          <a:endParaRPr kumimoji="1" lang="en-US" altLang="ja-JP" sz="1100"/>
        </a:p>
      </xdr:txBody>
    </xdr:sp>
    <xdr:clientData/>
  </xdr:twoCellAnchor>
  <xdr:twoCellAnchor>
    <xdr:from>
      <xdr:col>37</xdr:col>
      <xdr:colOff>87630</xdr:colOff>
      <xdr:row>32</xdr:row>
      <xdr:rowOff>91440</xdr:rowOff>
    </xdr:from>
    <xdr:to>
      <xdr:col>43</xdr:col>
      <xdr:colOff>1905</xdr:colOff>
      <xdr:row>34</xdr:row>
      <xdr:rowOff>18693</xdr:rowOff>
    </xdr:to>
    <xdr:sp macro="" textlink="">
      <xdr:nvSpPr>
        <xdr:cNvPr id="6" name="角丸四角形 5"/>
        <xdr:cNvSpPr/>
      </xdr:nvSpPr>
      <xdr:spPr>
        <a:xfrm>
          <a:off x="4316730" y="5539740"/>
          <a:ext cx="600075" cy="26253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100"/>
            <a:t>２－２</a:t>
          </a:r>
          <a:endParaRPr kumimoji="1" lang="en-US" altLang="ja-JP" sz="1100"/>
        </a:p>
      </xdr:txBody>
    </xdr:sp>
    <xdr:clientData/>
  </xdr:twoCellAnchor>
  <xdr:twoCellAnchor>
    <xdr:from>
      <xdr:col>38</xdr:col>
      <xdr:colOff>87630</xdr:colOff>
      <xdr:row>38</xdr:row>
      <xdr:rowOff>123825</xdr:rowOff>
    </xdr:from>
    <xdr:to>
      <xdr:col>41</xdr:col>
      <xdr:colOff>68580</xdr:colOff>
      <xdr:row>40</xdr:row>
      <xdr:rowOff>31242</xdr:rowOff>
    </xdr:to>
    <xdr:sp macro="" textlink="">
      <xdr:nvSpPr>
        <xdr:cNvPr id="7" name="角丸四角形 6"/>
        <xdr:cNvSpPr/>
      </xdr:nvSpPr>
      <xdr:spPr>
        <a:xfrm>
          <a:off x="4431030" y="6608445"/>
          <a:ext cx="323850" cy="265557"/>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４</a:t>
          </a:r>
          <a:endParaRPr kumimoji="1" lang="en-US" altLang="ja-JP" sz="1100"/>
        </a:p>
      </xdr:txBody>
    </xdr:sp>
    <xdr:clientData/>
  </xdr:twoCellAnchor>
  <xdr:twoCellAnchor>
    <xdr:from>
      <xdr:col>38</xdr:col>
      <xdr:colOff>68580</xdr:colOff>
      <xdr:row>35</xdr:row>
      <xdr:rowOff>123825</xdr:rowOff>
    </xdr:from>
    <xdr:to>
      <xdr:col>41</xdr:col>
      <xdr:colOff>57061</xdr:colOff>
      <xdr:row>37</xdr:row>
      <xdr:rowOff>32385</xdr:rowOff>
    </xdr:to>
    <xdr:sp macro="" textlink="">
      <xdr:nvSpPr>
        <xdr:cNvPr id="8" name="角丸四角形 7"/>
        <xdr:cNvSpPr/>
      </xdr:nvSpPr>
      <xdr:spPr>
        <a:xfrm>
          <a:off x="4411980" y="6082665"/>
          <a:ext cx="331381" cy="25908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３</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11430</xdr:colOff>
      <xdr:row>15</xdr:row>
      <xdr:rowOff>28575</xdr:rowOff>
    </xdr:from>
    <xdr:to>
      <xdr:col>21</xdr:col>
      <xdr:colOff>217170</xdr:colOff>
      <xdr:row>53</xdr:row>
      <xdr:rowOff>85725</xdr:rowOff>
    </xdr:to>
    <xdr:sp macro="" textlink="">
      <xdr:nvSpPr>
        <xdr:cNvPr id="2" name="Rectangle 7"/>
        <xdr:cNvSpPr>
          <a:spLocks noChangeArrowheads="1"/>
        </xdr:cNvSpPr>
      </xdr:nvSpPr>
      <xdr:spPr bwMode="auto">
        <a:xfrm>
          <a:off x="5229225" y="2438400"/>
          <a:ext cx="1943100" cy="6572250"/>
        </a:xfrm>
        <a:prstGeom prst="rect">
          <a:avLst/>
        </a:prstGeom>
        <a:solidFill>
          <a:srgbClr val="CCFFFF"/>
        </a:solidFill>
        <a:ln w="9525">
          <a:solidFill>
            <a:srgbClr val="000000"/>
          </a:solidFill>
          <a:miter lim="800000"/>
          <a:headEnd/>
          <a:tailEnd/>
        </a:ln>
      </xdr:spPr>
      <xdr:txBody>
        <a:bodyPr vertOverflow="clip" wrap="square" lIns="74295" tIns="8890" rIns="74295" bIns="8890" anchor="t" upright="1"/>
        <a:lstStyle/>
        <a:p>
          <a:pPr algn="ctr" rtl="0">
            <a:defRPr sz="1000"/>
          </a:pPr>
          <a:endParaRPr lang="ja-JP" altLang="en-US" sz="1050" b="0" i="0" u="none" strike="noStrike" baseline="0">
            <a:solidFill>
              <a:srgbClr val="000000"/>
            </a:solidFill>
            <a:latin typeface="Times New Roman"/>
            <a:cs typeface="Times New Roman"/>
          </a:endParaRPr>
        </a:p>
        <a:p>
          <a:pPr algn="ctr" rtl="0">
            <a:defRPr sz="1000"/>
          </a:pPr>
          <a:r>
            <a:rPr lang="ja-JP" altLang="en-US" sz="1400" b="1" i="0" u="none" strike="noStrike" baseline="0">
              <a:solidFill>
                <a:srgbClr val="000000"/>
              </a:solidFill>
              <a:latin typeface="ＭＳ ゴシック"/>
              <a:ea typeface="ＭＳ ゴシック"/>
            </a:rPr>
            <a:t>ご家族の役割</a:t>
          </a:r>
          <a:endParaRPr lang="ja-JP" altLang="en-US" sz="1400" b="0" i="0" u="none" strike="noStrike" baseline="0">
            <a:solidFill>
              <a:srgbClr val="000000"/>
            </a:solidFill>
            <a:latin typeface="Times New Roman"/>
            <a:cs typeface="Times New Roman"/>
          </a:endParaRPr>
        </a:p>
        <a:p>
          <a:pPr algn="ctr" rtl="0">
            <a:defRPr sz="1000"/>
          </a:pPr>
          <a:endParaRPr lang="ja-JP" altLang="en-US" sz="1050" b="0" i="0" u="none" strike="noStrike" baseline="0">
            <a:solidFill>
              <a:srgbClr val="000000"/>
            </a:solidFill>
            <a:latin typeface="Times New Roman"/>
            <a:cs typeface="Times New Roman"/>
          </a:endParaRPr>
        </a:p>
        <a:p>
          <a:pPr algn="ctr" rtl="0">
            <a:defRPr sz="1000"/>
          </a:pPr>
          <a:endParaRPr lang="ja-JP" altLang="en-US" sz="1050" b="0" i="0" u="none" strike="noStrike" baseline="0">
            <a:solidFill>
              <a:srgbClr val="000000"/>
            </a:solidFill>
            <a:latin typeface="Times New Roman"/>
            <a:cs typeface="Times New Roman"/>
          </a:endParaRPr>
        </a:p>
        <a:p>
          <a:pPr algn="ctr" rtl="0">
            <a:defRPr sz="1000"/>
          </a:pPr>
          <a:endParaRPr lang="ja-JP" altLang="en-US" sz="1050" b="0" i="0" u="none" strike="noStrike" baseline="0">
            <a:solidFill>
              <a:srgbClr val="000000"/>
            </a:solidFill>
            <a:latin typeface="Times New Roman"/>
            <a:cs typeface="Times New Roman"/>
          </a:endParaRPr>
        </a:p>
        <a:p>
          <a:pPr algn="ctr" rtl="0">
            <a:defRPr sz="1000"/>
          </a:pPr>
          <a:endParaRPr lang="ja-JP" altLang="en-US" sz="1050" b="0" i="0" u="none" strike="noStrike" baseline="0">
            <a:solidFill>
              <a:srgbClr val="000000"/>
            </a:solidFill>
            <a:latin typeface="Times New Roman"/>
            <a:cs typeface="Times New Roman"/>
          </a:endParaRPr>
        </a:p>
        <a:p>
          <a:pPr algn="ctr" rtl="0">
            <a:defRPr sz="1000"/>
          </a:pPr>
          <a:endParaRPr lang="ja-JP" altLang="en-US" sz="1050" b="0" i="0" u="none" strike="noStrike" baseline="0">
            <a:solidFill>
              <a:srgbClr val="000000"/>
            </a:solidFill>
            <a:latin typeface="Times New Roman"/>
            <a:cs typeface="Times New Roman"/>
          </a:endParaRPr>
        </a:p>
        <a:p>
          <a:pPr algn="ctr" rtl="0">
            <a:defRPr sz="1000"/>
          </a:pPr>
          <a:endParaRPr lang="ja-JP" altLang="en-US" sz="1050" b="0" i="0" u="none" strike="noStrike" baseline="0">
            <a:solidFill>
              <a:srgbClr val="000000"/>
            </a:solidFill>
            <a:latin typeface="Times New Roman"/>
            <a:cs typeface="Times New Roman"/>
          </a:endParaRPr>
        </a:p>
        <a:p>
          <a:pPr algn="ctr" rtl="0">
            <a:defRPr sz="1000"/>
          </a:pPr>
          <a:endParaRPr lang="ja-JP" altLang="en-US" sz="1050" b="0" i="0" u="none" strike="noStrike" baseline="0">
            <a:solidFill>
              <a:srgbClr val="000000"/>
            </a:solidFill>
            <a:latin typeface="Times New Roman"/>
            <a:cs typeface="Times New Roman"/>
          </a:endParaRPr>
        </a:p>
        <a:p>
          <a:pPr algn="ctr" rtl="0">
            <a:defRPr sz="1000"/>
          </a:pPr>
          <a:endParaRPr lang="ja-JP" altLang="en-US" sz="1050" b="0" i="0" u="none" strike="noStrike" baseline="0">
            <a:solidFill>
              <a:srgbClr val="000000"/>
            </a:solidFill>
            <a:latin typeface="Times New Roman"/>
            <a:cs typeface="Times New Roman"/>
          </a:endParaRPr>
        </a:p>
        <a:p>
          <a:pPr algn="ctr" rtl="0">
            <a:defRPr sz="1000"/>
          </a:pPr>
          <a:endParaRPr lang="ja-JP" altLang="en-US" sz="1050" b="0" i="0" u="none" strike="noStrike" baseline="0">
            <a:solidFill>
              <a:srgbClr val="000000"/>
            </a:solidFill>
            <a:latin typeface="Times New Roman"/>
            <a:cs typeface="Times New Roman"/>
          </a:endParaRPr>
        </a:p>
        <a:p>
          <a:pPr algn="ctr" rtl="0">
            <a:defRPr sz="1000"/>
          </a:pPr>
          <a:endParaRPr lang="ja-JP" altLang="en-US" sz="1050" b="0" i="0" u="none" strike="noStrike" baseline="0">
            <a:solidFill>
              <a:srgbClr val="000000"/>
            </a:solidFill>
            <a:latin typeface="Times New Roman"/>
            <a:cs typeface="Times New Roman"/>
          </a:endParaRPr>
        </a:p>
        <a:p>
          <a:pPr algn="ctr" rtl="0">
            <a:defRPr sz="1000"/>
          </a:pPr>
          <a:endParaRPr lang="ja-JP" altLang="en-US" sz="1050" b="0" i="0" u="none" strike="noStrike" baseline="0">
            <a:solidFill>
              <a:srgbClr val="000000"/>
            </a:solidFill>
            <a:latin typeface="Times New Roman"/>
            <a:cs typeface="Times New Roman"/>
          </a:endParaRPr>
        </a:p>
        <a:p>
          <a:pPr algn="ctr" rtl="0">
            <a:defRPr sz="1000"/>
          </a:pPr>
          <a:endParaRPr lang="ja-JP" altLang="en-US" sz="1050" b="0" i="0" u="none" strike="noStrike" baseline="0">
            <a:solidFill>
              <a:srgbClr val="000000"/>
            </a:solidFill>
            <a:latin typeface="Times New Roman"/>
            <a:cs typeface="Times New Roman"/>
          </a:endParaRPr>
        </a:p>
        <a:p>
          <a:pPr algn="ctr" rtl="0">
            <a:defRPr sz="1000"/>
          </a:pPr>
          <a:endParaRPr lang="ja-JP" altLang="en-US" sz="1050" b="0" i="0" u="none" strike="noStrike" baseline="0">
            <a:solidFill>
              <a:srgbClr val="000000"/>
            </a:solidFill>
            <a:latin typeface="Times New Roman"/>
            <a:cs typeface="Times New Roman"/>
          </a:endParaRPr>
        </a:p>
        <a:p>
          <a:pPr algn="ctr" rtl="0">
            <a:defRPr sz="1000"/>
          </a:pPr>
          <a:endParaRPr lang="ja-JP" altLang="en-US" sz="1050" b="0" i="0" u="none" strike="noStrike" baseline="0">
            <a:solidFill>
              <a:srgbClr val="000000"/>
            </a:solidFill>
            <a:latin typeface="Times New Roman"/>
            <a:cs typeface="Times New Roman"/>
          </a:endParaRPr>
        </a:p>
        <a:p>
          <a:pPr algn="ctr" rtl="0">
            <a:defRPr sz="1000"/>
          </a:pPr>
          <a:endParaRPr lang="ja-JP" altLang="en-US" sz="1050" b="0" i="0" u="none" strike="noStrike" baseline="0">
            <a:solidFill>
              <a:srgbClr val="000000"/>
            </a:solidFill>
            <a:latin typeface="Times New Roman"/>
            <a:cs typeface="Times New Roman"/>
          </a:endParaRPr>
        </a:p>
        <a:p>
          <a:pPr algn="ctr" rtl="0">
            <a:defRPr sz="1000"/>
          </a:pPr>
          <a:endParaRPr lang="ja-JP" altLang="en-US" sz="1050" b="0" i="0" u="none" strike="noStrike" baseline="0">
            <a:solidFill>
              <a:srgbClr val="000000"/>
            </a:solidFill>
            <a:latin typeface="Times New Roman"/>
            <a:cs typeface="Times New Roman"/>
          </a:endParaRPr>
        </a:p>
        <a:p>
          <a:pPr algn="ctr" rtl="0">
            <a:defRPr sz="1000"/>
          </a:pPr>
          <a:endParaRPr lang="ja-JP" altLang="en-US" sz="1050" b="0" i="0" u="none" strike="noStrike" baseline="0">
            <a:solidFill>
              <a:srgbClr val="000000"/>
            </a:solidFill>
            <a:latin typeface="Times New Roman"/>
            <a:cs typeface="Times New Roman"/>
          </a:endParaRPr>
        </a:p>
        <a:p>
          <a:pPr algn="ctr" rtl="0">
            <a:defRPr sz="1000"/>
          </a:pPr>
          <a:endParaRPr lang="ja-JP" altLang="en-US" sz="1050" b="0" i="0" u="none" strike="noStrike" baseline="0">
            <a:solidFill>
              <a:srgbClr val="000000"/>
            </a:solidFill>
            <a:latin typeface="Times New Roman"/>
            <a:cs typeface="Times New Roman"/>
          </a:endParaRPr>
        </a:p>
        <a:p>
          <a:pPr algn="ctr" rtl="0">
            <a:defRPr sz="1000"/>
          </a:pPr>
          <a:endParaRPr lang="ja-JP" altLang="en-US" sz="1050" b="0" i="0" u="none" strike="noStrike" baseline="0">
            <a:solidFill>
              <a:srgbClr val="000000"/>
            </a:solidFill>
            <a:latin typeface="Times New Roman"/>
            <a:cs typeface="Times New Roman"/>
          </a:endParaRPr>
        </a:p>
        <a:p>
          <a:pPr algn="ctr" rtl="0">
            <a:defRPr sz="1000"/>
          </a:pPr>
          <a:endParaRPr lang="ja-JP" altLang="en-US" sz="1050" b="0" i="0" u="none" strike="noStrike" baseline="0">
            <a:solidFill>
              <a:srgbClr val="000000"/>
            </a:solidFill>
            <a:latin typeface="Times New Roman"/>
            <a:cs typeface="Times New Roman"/>
          </a:endParaRPr>
        </a:p>
        <a:p>
          <a:pPr algn="ctr" rtl="0">
            <a:defRPr sz="1000"/>
          </a:pPr>
          <a:endParaRPr lang="ja-JP" altLang="en-US" sz="1050" b="0" i="0" u="none" strike="noStrike" baseline="0">
            <a:solidFill>
              <a:srgbClr val="000000"/>
            </a:solidFill>
            <a:latin typeface="Times New Roman"/>
            <a:cs typeface="Times New Roman"/>
          </a:endParaRPr>
        </a:p>
        <a:p>
          <a:pPr algn="ctr" rtl="0">
            <a:defRPr sz="1000"/>
          </a:pPr>
          <a:endParaRPr lang="ja-JP" altLang="en-US" sz="1050" b="0" i="0" u="none" strike="noStrike" baseline="0">
            <a:solidFill>
              <a:srgbClr val="000000"/>
            </a:solidFill>
            <a:latin typeface="Times New Roman"/>
            <a:cs typeface="Times New Roman"/>
          </a:endParaRPr>
        </a:p>
        <a:p>
          <a:pPr algn="ctr" rtl="0">
            <a:defRPr sz="1000"/>
          </a:pPr>
          <a:endParaRPr lang="ja-JP" altLang="en-US" sz="1050" b="0" i="0" u="none" strike="noStrike" baseline="0">
            <a:solidFill>
              <a:srgbClr val="000000"/>
            </a:solidFill>
            <a:latin typeface="Times New Roman"/>
            <a:cs typeface="Times New Roman"/>
          </a:endParaRPr>
        </a:p>
        <a:p>
          <a:pPr algn="ctr" rtl="0">
            <a:defRPr sz="1000"/>
          </a:pPr>
          <a:endParaRPr lang="ja-JP" altLang="en-US" sz="1050" b="0" i="0" u="none" strike="noStrike" baseline="0">
            <a:solidFill>
              <a:srgbClr val="000000"/>
            </a:solidFill>
            <a:latin typeface="Times New Roman"/>
            <a:cs typeface="Times New Roman"/>
          </a:endParaRPr>
        </a:p>
        <a:p>
          <a:pPr algn="ctr" rtl="0">
            <a:defRPr sz="1000"/>
          </a:pPr>
          <a:endParaRPr lang="ja-JP" altLang="en-US" sz="1050" b="0" i="0" u="none" strike="noStrike" baseline="0">
            <a:solidFill>
              <a:srgbClr val="000000"/>
            </a:solidFill>
            <a:latin typeface="Times New Roman"/>
            <a:cs typeface="Times New Roman"/>
          </a:endParaRPr>
        </a:p>
        <a:p>
          <a:pPr algn="ctr"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2</xdr:col>
      <xdr:colOff>83820</xdr:colOff>
      <xdr:row>13</xdr:row>
      <xdr:rowOff>30480</xdr:rowOff>
    </xdr:from>
    <xdr:to>
      <xdr:col>15</xdr:col>
      <xdr:colOff>91440</xdr:colOff>
      <xdr:row>26</xdr:row>
      <xdr:rowOff>0</xdr:rowOff>
    </xdr:to>
    <xdr:sp macro="" textlink="">
      <xdr:nvSpPr>
        <xdr:cNvPr id="22209" name="AutoShape 4"/>
        <xdr:cNvSpPr>
          <a:spLocks noChangeArrowheads="1"/>
        </xdr:cNvSpPr>
      </xdr:nvSpPr>
      <xdr:spPr bwMode="auto">
        <a:xfrm>
          <a:off x="449580" y="2057400"/>
          <a:ext cx="3970020" cy="2148840"/>
        </a:xfrm>
        <a:prstGeom prst="flowChartAlternateProcess">
          <a:avLst/>
        </a:prstGeom>
        <a:noFill/>
        <a:ln w="31750">
          <a:solidFill>
            <a:srgbClr val="993366"/>
          </a:solidFill>
          <a:miter lim="800000"/>
          <a:headEnd/>
          <a:tailEnd/>
        </a:ln>
      </xdr:spPr>
    </xdr:sp>
    <xdr:clientData/>
  </xdr:twoCellAnchor>
  <xdr:oneCellAnchor>
    <xdr:from>
      <xdr:col>1</xdr:col>
      <xdr:colOff>136114</xdr:colOff>
      <xdr:row>13</xdr:row>
      <xdr:rowOff>54198</xdr:rowOff>
    </xdr:from>
    <xdr:ext cx="482664" cy="2214855"/>
    <xdr:sp macro="" textlink="">
      <xdr:nvSpPr>
        <xdr:cNvPr id="4" name="AutoShape 1"/>
        <xdr:cNvSpPr>
          <a:spLocks noChangeArrowheads="1"/>
        </xdr:cNvSpPr>
      </xdr:nvSpPr>
      <xdr:spPr bwMode="auto">
        <a:xfrm>
          <a:off x="197074" y="2081118"/>
          <a:ext cx="482664" cy="2214855"/>
        </a:xfrm>
        <a:prstGeom prst="roundRect">
          <a:avLst>
            <a:gd name="adj" fmla="val 42708"/>
          </a:avLst>
        </a:prstGeom>
        <a:solidFill>
          <a:srgbClr val="FFFFFF"/>
        </a:solidFill>
        <a:ln w="38100" algn="ctr">
          <a:solidFill>
            <a:srgbClr val="993366"/>
          </a:solidFill>
          <a:round/>
          <a:headEnd/>
          <a:tailEnd/>
        </a:ln>
        <a:effectLst/>
      </xdr:spPr>
      <xdr:txBody>
        <a:bodyPr vert="wordArtVertRtl" wrap="none" lIns="63360" tIns="8890" rIns="0" bIns="8890" anchor="ctr" upright="1">
          <a:spAutoFit/>
        </a:bodyPr>
        <a:lstStyle/>
        <a:p>
          <a:pPr algn="ctr" rtl="0">
            <a:defRPr sz="1000"/>
          </a:pPr>
          <a:r>
            <a:rPr lang="ja-JP" altLang="en-US" sz="2000" b="0" i="0" u="none" strike="noStrike" baseline="0">
              <a:solidFill>
                <a:srgbClr val="000000"/>
              </a:solidFill>
              <a:latin typeface="ＭＳ ゴシック"/>
              <a:ea typeface="ＭＳ ゴシック"/>
            </a:rPr>
            <a:t>救急病院・病棟</a:t>
          </a:r>
        </a:p>
      </xdr:txBody>
    </xdr:sp>
    <xdr:clientData/>
  </xdr:oneCellAnchor>
  <xdr:twoCellAnchor>
    <xdr:from>
      <xdr:col>7</xdr:col>
      <xdr:colOff>121920</xdr:colOff>
      <xdr:row>26</xdr:row>
      <xdr:rowOff>45720</xdr:rowOff>
    </xdr:from>
    <xdr:to>
      <xdr:col>8</xdr:col>
      <xdr:colOff>220980</xdr:colOff>
      <xdr:row>28</xdr:row>
      <xdr:rowOff>99060</xdr:rowOff>
    </xdr:to>
    <xdr:sp macro="" textlink="">
      <xdr:nvSpPr>
        <xdr:cNvPr id="22211" name="AutoShape 5"/>
        <xdr:cNvSpPr>
          <a:spLocks noChangeArrowheads="1"/>
        </xdr:cNvSpPr>
      </xdr:nvSpPr>
      <xdr:spPr bwMode="auto">
        <a:xfrm>
          <a:off x="2011680" y="4251960"/>
          <a:ext cx="403860" cy="388620"/>
        </a:xfrm>
        <a:prstGeom prst="downArrow">
          <a:avLst>
            <a:gd name="adj1" fmla="val 50065"/>
            <a:gd name="adj2" fmla="val 48778"/>
          </a:avLst>
        </a:prstGeom>
        <a:solidFill>
          <a:srgbClr val="0000FF"/>
        </a:solidFill>
        <a:ln w="9525">
          <a:noFill/>
          <a:miter lim="800000"/>
          <a:headEnd/>
          <a:tailEnd/>
        </a:ln>
      </xdr:spPr>
    </xdr:sp>
    <xdr:clientData/>
  </xdr:twoCellAnchor>
  <xdr:oneCellAnchor>
    <xdr:from>
      <xdr:col>16</xdr:col>
      <xdr:colOff>68580</xdr:colOff>
      <xdr:row>20</xdr:row>
      <xdr:rowOff>98007</xdr:rowOff>
    </xdr:from>
    <xdr:ext cx="1583351" cy="243755"/>
    <xdr:sp macro="" textlink="">
      <xdr:nvSpPr>
        <xdr:cNvPr id="6" name="AutoShape 8"/>
        <xdr:cNvSpPr>
          <a:spLocks noChangeArrowheads="1"/>
        </xdr:cNvSpPr>
      </xdr:nvSpPr>
      <xdr:spPr bwMode="auto">
        <a:xfrm>
          <a:off x="4701540" y="3298407"/>
          <a:ext cx="1583351" cy="243755"/>
        </a:xfrm>
        <a:prstGeom prst="roundRect">
          <a:avLst>
            <a:gd name="adj" fmla="val 16667"/>
          </a:avLst>
        </a:prstGeom>
        <a:solidFill>
          <a:srgbClr val="FFFFFF"/>
        </a:solidFill>
        <a:ln w="28575">
          <a:solidFill>
            <a:srgbClr val="008000"/>
          </a:solidFill>
          <a:round/>
          <a:headEnd/>
          <a:tailEnd/>
        </a:ln>
      </xdr:spPr>
      <xdr:txBody>
        <a:bodyPr wrap="none" lIns="18288" tIns="18288" rIns="18288" bIns="18288" anchor="ctr" upright="1">
          <a:spAutoFit/>
        </a:bodyPr>
        <a:lstStyle/>
        <a:p>
          <a:pPr algn="ctr" rtl="0">
            <a:defRPr sz="1000"/>
          </a:pPr>
          <a:r>
            <a:rPr lang="ja-JP" altLang="en-US" sz="1100" b="0" i="0" u="none" strike="noStrike" baseline="0">
              <a:solidFill>
                <a:srgbClr val="000000"/>
              </a:solidFill>
              <a:latin typeface="ＭＳ Ｐゴシック"/>
              <a:ea typeface="ＭＳ Ｐゴシック"/>
            </a:rPr>
            <a:t>リハビリ病院・病棟の申込</a:t>
          </a:r>
        </a:p>
      </xdr:txBody>
    </xdr:sp>
    <xdr:clientData/>
  </xdr:oneCellAnchor>
  <xdr:twoCellAnchor editAs="oneCell">
    <xdr:from>
      <xdr:col>16</xdr:col>
      <xdr:colOff>118110</xdr:colOff>
      <xdr:row>23</xdr:row>
      <xdr:rowOff>38100</xdr:rowOff>
    </xdr:from>
    <xdr:to>
      <xdr:col>21</xdr:col>
      <xdr:colOff>89535</xdr:colOff>
      <xdr:row>24</xdr:row>
      <xdr:rowOff>97216</xdr:rowOff>
    </xdr:to>
    <xdr:sp macro="" textlink="">
      <xdr:nvSpPr>
        <xdr:cNvPr id="7" name="AutoShape 9"/>
        <xdr:cNvSpPr>
          <a:spLocks noChangeArrowheads="1"/>
        </xdr:cNvSpPr>
      </xdr:nvSpPr>
      <xdr:spPr bwMode="auto">
        <a:xfrm>
          <a:off x="5343525" y="3819525"/>
          <a:ext cx="1685925" cy="238125"/>
        </a:xfrm>
        <a:prstGeom prst="roundRect">
          <a:avLst>
            <a:gd name="adj" fmla="val 16667"/>
          </a:avLst>
        </a:prstGeom>
        <a:solidFill>
          <a:srgbClr val="FFFFFF"/>
        </a:solidFill>
        <a:ln w="28575">
          <a:solidFill>
            <a:srgbClr val="008080"/>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生命保険などの診断書</a:t>
          </a:r>
        </a:p>
      </xdr:txBody>
    </xdr:sp>
    <xdr:clientData/>
  </xdr:twoCellAnchor>
  <xdr:oneCellAnchor>
    <xdr:from>
      <xdr:col>16</xdr:col>
      <xdr:colOff>196215</xdr:colOff>
      <xdr:row>29</xdr:row>
      <xdr:rowOff>852</xdr:rowOff>
    </xdr:from>
    <xdr:ext cx="1453225" cy="243755"/>
    <xdr:sp macro="" textlink="">
      <xdr:nvSpPr>
        <xdr:cNvPr id="8" name="AutoShape 10"/>
        <xdr:cNvSpPr>
          <a:spLocks noChangeArrowheads="1"/>
        </xdr:cNvSpPr>
      </xdr:nvSpPr>
      <xdr:spPr bwMode="auto">
        <a:xfrm>
          <a:off x="4829175" y="4710012"/>
          <a:ext cx="1453225" cy="243755"/>
        </a:xfrm>
        <a:prstGeom prst="roundRect">
          <a:avLst>
            <a:gd name="adj" fmla="val 16667"/>
          </a:avLst>
        </a:prstGeom>
        <a:solidFill>
          <a:srgbClr val="FFFFFF"/>
        </a:solidFill>
        <a:ln w="28575">
          <a:solidFill>
            <a:srgbClr val="993366"/>
          </a:solidFill>
          <a:round/>
          <a:headEnd/>
          <a:tailEnd/>
        </a:ln>
      </xdr:spPr>
      <xdr:txBody>
        <a:bodyPr wrap="none" lIns="18288" tIns="18288" rIns="18288" bIns="18288" anchor="ctr" upright="1">
          <a:spAutoFit/>
        </a:bodyPr>
        <a:lstStyle/>
        <a:p>
          <a:pPr algn="ctr" rtl="0">
            <a:defRPr sz="1000"/>
          </a:pPr>
          <a:r>
            <a:rPr lang="ja-JP" altLang="en-US" sz="1100" b="0" i="0" u="none" strike="noStrike" baseline="0">
              <a:solidFill>
                <a:srgbClr val="000000"/>
              </a:solidFill>
              <a:latin typeface="ＭＳ Ｐゴシック"/>
              <a:ea typeface="ＭＳ Ｐゴシック"/>
            </a:rPr>
            <a:t>市役所に介護保険申請</a:t>
          </a:r>
        </a:p>
      </xdr:txBody>
    </xdr:sp>
    <xdr:clientData/>
  </xdr:oneCellAnchor>
  <xdr:twoCellAnchor>
    <xdr:from>
      <xdr:col>18</xdr:col>
      <xdr:colOff>152400</xdr:colOff>
      <xdr:row>30</xdr:row>
      <xdr:rowOff>152400</xdr:rowOff>
    </xdr:from>
    <xdr:to>
      <xdr:col>19</xdr:col>
      <xdr:colOff>53340</xdr:colOff>
      <xdr:row>31</xdr:row>
      <xdr:rowOff>91440</xdr:rowOff>
    </xdr:to>
    <xdr:sp macro="" textlink="">
      <xdr:nvSpPr>
        <xdr:cNvPr id="22215" name="AutoShape 11"/>
        <xdr:cNvSpPr>
          <a:spLocks noChangeArrowheads="1"/>
        </xdr:cNvSpPr>
      </xdr:nvSpPr>
      <xdr:spPr bwMode="auto">
        <a:xfrm>
          <a:off x="5394960" y="5029200"/>
          <a:ext cx="205740" cy="106680"/>
        </a:xfrm>
        <a:prstGeom prst="downArrow">
          <a:avLst>
            <a:gd name="adj1" fmla="val 50065"/>
            <a:gd name="adj2" fmla="val 48778"/>
          </a:avLst>
        </a:prstGeom>
        <a:solidFill>
          <a:srgbClr val="993366"/>
        </a:solidFill>
        <a:ln w="9525">
          <a:noFill/>
          <a:miter lim="800000"/>
          <a:headEnd/>
          <a:tailEnd/>
        </a:ln>
      </xdr:spPr>
    </xdr:sp>
    <xdr:clientData/>
  </xdr:twoCellAnchor>
  <xdr:oneCellAnchor>
    <xdr:from>
      <xdr:col>17</xdr:col>
      <xdr:colOff>127635</xdr:colOff>
      <xdr:row>31</xdr:row>
      <xdr:rowOff>115152</xdr:rowOff>
    </xdr:from>
    <xdr:ext cx="900404" cy="243755"/>
    <xdr:sp macro="" textlink="">
      <xdr:nvSpPr>
        <xdr:cNvPr id="10" name="AutoShape 12"/>
        <xdr:cNvSpPr>
          <a:spLocks noChangeArrowheads="1"/>
        </xdr:cNvSpPr>
      </xdr:nvSpPr>
      <xdr:spPr bwMode="auto">
        <a:xfrm>
          <a:off x="5065395" y="5159592"/>
          <a:ext cx="900404" cy="243755"/>
        </a:xfrm>
        <a:prstGeom prst="roundRect">
          <a:avLst>
            <a:gd name="adj" fmla="val 16667"/>
          </a:avLst>
        </a:prstGeom>
        <a:solidFill>
          <a:srgbClr val="FFFFFF"/>
        </a:solidFill>
        <a:ln w="28575">
          <a:solidFill>
            <a:srgbClr val="993366"/>
          </a:solidFill>
          <a:round/>
          <a:headEnd/>
          <a:tailEnd/>
        </a:ln>
      </xdr:spPr>
      <xdr:txBody>
        <a:bodyPr wrap="none" lIns="18288" tIns="18288" rIns="18288" bIns="18288" anchor="ctr" upright="1">
          <a:spAutoFit/>
        </a:bodyPr>
        <a:lstStyle/>
        <a:p>
          <a:pPr algn="ctr" rtl="0">
            <a:defRPr sz="1000"/>
          </a:pPr>
          <a:r>
            <a:rPr lang="ja-JP" altLang="en-US" sz="1100" b="0" i="0" u="none" strike="noStrike" baseline="0">
              <a:solidFill>
                <a:srgbClr val="000000"/>
              </a:solidFill>
              <a:latin typeface="ＭＳ Ｐゴシック"/>
              <a:ea typeface="ＭＳ Ｐゴシック"/>
            </a:rPr>
            <a:t>介護度の認定</a:t>
          </a:r>
        </a:p>
      </xdr:txBody>
    </xdr:sp>
    <xdr:clientData/>
  </xdr:oneCellAnchor>
  <xdr:oneCellAnchor>
    <xdr:from>
      <xdr:col>16</xdr:col>
      <xdr:colOff>215265</xdr:colOff>
      <xdr:row>34</xdr:row>
      <xdr:rowOff>76200</xdr:rowOff>
    </xdr:from>
    <xdr:ext cx="1550126" cy="428202"/>
    <xdr:sp macro="" textlink="">
      <xdr:nvSpPr>
        <xdr:cNvPr id="11" name="AutoShape 13"/>
        <xdr:cNvSpPr>
          <a:spLocks noChangeArrowheads="1"/>
        </xdr:cNvSpPr>
      </xdr:nvSpPr>
      <xdr:spPr bwMode="auto">
        <a:xfrm>
          <a:off x="5448300" y="5743575"/>
          <a:ext cx="1524000" cy="428202"/>
        </a:xfrm>
        <a:prstGeom prst="roundRect">
          <a:avLst>
            <a:gd name="adj" fmla="val 16667"/>
          </a:avLst>
        </a:prstGeom>
        <a:solidFill>
          <a:srgbClr val="FFFFFF"/>
        </a:solidFill>
        <a:ln w="28575">
          <a:solidFill>
            <a:srgbClr val="993366"/>
          </a:solidFill>
          <a:round/>
          <a:headEnd/>
          <a:tailEnd/>
        </a:ln>
      </xdr:spPr>
      <xdr:txBody>
        <a:bodyPr vertOverflow="clip" wrap="square" lIns="27432" tIns="18288" rIns="27432" bIns="18288" anchor="ctr" upright="1">
          <a:spAutoFit/>
        </a:bodyPr>
        <a:lstStyle/>
        <a:p>
          <a:pPr algn="ctr" rtl="0">
            <a:defRPr sz="1000"/>
          </a:pPr>
          <a:r>
            <a:rPr lang="ja-JP" altLang="en-US" sz="1050" b="0" i="0" u="none" strike="noStrike" baseline="0">
              <a:solidFill>
                <a:srgbClr val="000000"/>
              </a:solidFill>
              <a:latin typeface="ＭＳ Ｐゴシック"/>
              <a:ea typeface="ＭＳ Ｐゴシック"/>
            </a:rPr>
            <a:t>ケアマネージャーの</a:t>
          </a:r>
          <a:endParaRPr lang="ja-JP" altLang="en-US" sz="1050" b="0" i="0" u="none" strike="noStrike" baseline="0">
            <a:solidFill>
              <a:srgbClr val="000000"/>
            </a:solidFill>
            <a:latin typeface="Times New Roman"/>
            <a:cs typeface="Times New Roman"/>
          </a:endParaRPr>
        </a:p>
        <a:p>
          <a:pPr algn="ctr" rtl="0">
            <a:defRPr sz="1000"/>
          </a:pPr>
          <a:r>
            <a:rPr lang="ja-JP" altLang="en-US" sz="1050" b="0" i="0" u="none" strike="noStrike" baseline="0">
              <a:solidFill>
                <a:srgbClr val="000000"/>
              </a:solidFill>
              <a:latin typeface="ＭＳ Ｐゴシック"/>
              <a:ea typeface="ＭＳ Ｐゴシック"/>
            </a:rPr>
            <a:t>決定と契約</a:t>
          </a:r>
          <a:endParaRPr lang="ja-JP" altLang="en-US" sz="1050" b="0" i="0" u="none" strike="noStrike" baseline="0">
            <a:solidFill>
              <a:srgbClr val="000000"/>
            </a:solidFill>
            <a:latin typeface="Times New Roman"/>
            <a:cs typeface="Times New Roman"/>
          </a:endParaRPr>
        </a:p>
      </xdr:txBody>
    </xdr:sp>
    <xdr:clientData/>
  </xdr:oneCellAnchor>
  <xdr:twoCellAnchor>
    <xdr:from>
      <xdr:col>18</xdr:col>
      <xdr:colOff>144780</xdr:colOff>
      <xdr:row>33</xdr:row>
      <xdr:rowOff>91440</xdr:rowOff>
    </xdr:from>
    <xdr:to>
      <xdr:col>19</xdr:col>
      <xdr:colOff>45720</xdr:colOff>
      <xdr:row>34</xdr:row>
      <xdr:rowOff>38100</xdr:rowOff>
    </xdr:to>
    <xdr:sp macro="" textlink="">
      <xdr:nvSpPr>
        <xdr:cNvPr id="22218" name="AutoShape 14"/>
        <xdr:cNvSpPr>
          <a:spLocks noChangeArrowheads="1"/>
        </xdr:cNvSpPr>
      </xdr:nvSpPr>
      <xdr:spPr bwMode="auto">
        <a:xfrm>
          <a:off x="5387340" y="5471160"/>
          <a:ext cx="205740" cy="114300"/>
        </a:xfrm>
        <a:prstGeom prst="downArrow">
          <a:avLst>
            <a:gd name="adj1" fmla="val 50065"/>
            <a:gd name="adj2" fmla="val 48778"/>
          </a:avLst>
        </a:prstGeom>
        <a:solidFill>
          <a:srgbClr val="993366"/>
        </a:solidFill>
        <a:ln w="9525">
          <a:noFill/>
          <a:miter lim="800000"/>
          <a:headEnd/>
          <a:tailEnd/>
        </a:ln>
      </xdr:spPr>
    </xdr:sp>
    <xdr:clientData/>
  </xdr:twoCellAnchor>
  <xdr:twoCellAnchor>
    <xdr:from>
      <xdr:col>18</xdr:col>
      <xdr:colOff>167640</xdr:colOff>
      <xdr:row>40</xdr:row>
      <xdr:rowOff>30480</xdr:rowOff>
    </xdr:from>
    <xdr:to>
      <xdr:col>19</xdr:col>
      <xdr:colOff>68580</xdr:colOff>
      <xdr:row>40</xdr:row>
      <xdr:rowOff>137160</xdr:rowOff>
    </xdr:to>
    <xdr:sp macro="" textlink="">
      <xdr:nvSpPr>
        <xdr:cNvPr id="22219" name="AutoShape 15"/>
        <xdr:cNvSpPr>
          <a:spLocks noChangeArrowheads="1"/>
        </xdr:cNvSpPr>
      </xdr:nvSpPr>
      <xdr:spPr bwMode="auto">
        <a:xfrm>
          <a:off x="5410200" y="6583680"/>
          <a:ext cx="205740" cy="106680"/>
        </a:xfrm>
        <a:prstGeom prst="downArrow">
          <a:avLst>
            <a:gd name="adj1" fmla="val 50065"/>
            <a:gd name="adj2" fmla="val 48778"/>
          </a:avLst>
        </a:prstGeom>
        <a:solidFill>
          <a:srgbClr val="993366"/>
        </a:solidFill>
        <a:ln w="9525">
          <a:noFill/>
          <a:miter lim="800000"/>
          <a:headEnd/>
          <a:tailEnd/>
        </a:ln>
      </xdr:spPr>
    </xdr:sp>
    <xdr:clientData/>
  </xdr:twoCellAnchor>
  <xdr:oneCellAnchor>
    <xdr:from>
      <xdr:col>17</xdr:col>
      <xdr:colOff>0</xdr:colOff>
      <xdr:row>41</xdr:row>
      <xdr:rowOff>76200</xdr:rowOff>
    </xdr:from>
    <xdr:ext cx="1273429" cy="1352525"/>
    <xdr:sp macro="" textlink="">
      <xdr:nvSpPr>
        <xdr:cNvPr id="14" name="AutoShape 16"/>
        <xdr:cNvSpPr>
          <a:spLocks noChangeArrowheads="1"/>
        </xdr:cNvSpPr>
      </xdr:nvSpPr>
      <xdr:spPr bwMode="auto">
        <a:xfrm>
          <a:off x="4937760" y="6797040"/>
          <a:ext cx="1273429" cy="1352525"/>
        </a:xfrm>
        <a:prstGeom prst="roundRect">
          <a:avLst>
            <a:gd name="adj" fmla="val 8333"/>
          </a:avLst>
        </a:prstGeom>
        <a:solidFill>
          <a:srgbClr val="FFFFFF"/>
        </a:solidFill>
        <a:ln w="28575">
          <a:solidFill>
            <a:srgbClr val="993366"/>
          </a:solidFill>
          <a:round/>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住宅改修</a:t>
          </a:r>
        </a:p>
        <a:p>
          <a:pPr algn="l" rtl="0">
            <a:defRPr sz="1000"/>
          </a:pPr>
          <a:r>
            <a:rPr lang="ja-JP" altLang="en-US" sz="1100" b="0" i="0" u="none" strike="noStrike" baseline="0">
              <a:solidFill>
                <a:srgbClr val="000000"/>
              </a:solidFill>
              <a:latin typeface="ＭＳ Ｐゴシック"/>
              <a:ea typeface="ＭＳ Ｐゴシック"/>
            </a:rPr>
            <a:t>訪問看護</a:t>
          </a:r>
        </a:p>
        <a:p>
          <a:pPr algn="l" rtl="0">
            <a:defRPr sz="1000"/>
          </a:pPr>
          <a:r>
            <a:rPr lang="ja-JP" altLang="en-US" sz="1100" b="0" i="0" u="none" strike="noStrike" baseline="0">
              <a:solidFill>
                <a:srgbClr val="000000"/>
              </a:solidFill>
              <a:latin typeface="ＭＳ Ｐゴシック"/>
              <a:ea typeface="ＭＳ Ｐゴシック"/>
            </a:rPr>
            <a:t>リハビリ</a:t>
          </a:r>
        </a:p>
        <a:p>
          <a:pPr algn="l" rtl="0">
            <a:defRPr sz="1000"/>
          </a:pPr>
          <a:r>
            <a:rPr lang="ja-JP" altLang="en-US" sz="1100" b="0" i="0" u="none" strike="noStrike" baseline="0">
              <a:solidFill>
                <a:srgbClr val="000000"/>
              </a:solidFill>
              <a:latin typeface="ＭＳ Ｐゴシック"/>
              <a:ea typeface="ＭＳ Ｐゴシック"/>
            </a:rPr>
            <a:t>福祉用具のレンタル</a:t>
          </a:r>
        </a:p>
        <a:p>
          <a:pPr algn="l" rtl="0">
            <a:defRPr sz="1000"/>
          </a:pPr>
          <a:r>
            <a:rPr lang="ja-JP" altLang="en-US" sz="1100" b="0" i="0" u="none" strike="noStrike" baseline="0">
              <a:solidFill>
                <a:srgbClr val="000000"/>
              </a:solidFill>
              <a:latin typeface="ＭＳ Ｐゴシック"/>
              <a:ea typeface="ＭＳ Ｐゴシック"/>
            </a:rPr>
            <a:t>ヘルパーの利用</a:t>
          </a:r>
        </a:p>
        <a:p>
          <a:pPr algn="l" rtl="0">
            <a:defRPr sz="1000"/>
          </a:pPr>
          <a:r>
            <a:rPr lang="ja-JP" altLang="en-US" sz="1100" b="0" i="0" u="none" strike="noStrike" baseline="0">
              <a:solidFill>
                <a:srgbClr val="000000"/>
              </a:solidFill>
              <a:latin typeface="ＭＳ Ｐゴシック"/>
              <a:ea typeface="ＭＳ Ｐゴシック"/>
            </a:rPr>
            <a:t>デイケア</a:t>
          </a:r>
        </a:p>
        <a:p>
          <a:pPr algn="l" rtl="0">
            <a:defRPr sz="1000"/>
          </a:pPr>
          <a:r>
            <a:rPr lang="ja-JP" altLang="en-US" sz="1100" b="0" i="0" u="none" strike="noStrike" baseline="0">
              <a:solidFill>
                <a:srgbClr val="000000"/>
              </a:solidFill>
              <a:latin typeface="ＭＳ Ｐゴシック"/>
              <a:ea typeface="ＭＳ Ｐゴシック"/>
            </a:rPr>
            <a:t>デイサービス</a:t>
          </a:r>
        </a:p>
      </xdr:txBody>
    </xdr:sp>
    <xdr:clientData/>
  </xdr:oneCellAnchor>
  <xdr:oneCellAnchor>
    <xdr:from>
      <xdr:col>17</xdr:col>
      <xdr:colOff>196215</xdr:colOff>
      <xdr:row>38</xdr:row>
      <xdr:rowOff>42790</xdr:rowOff>
    </xdr:from>
    <xdr:ext cx="730800" cy="234532"/>
    <xdr:sp macro="" textlink="">
      <xdr:nvSpPr>
        <xdr:cNvPr id="15" name="AutoShape 17"/>
        <xdr:cNvSpPr>
          <a:spLocks noChangeArrowheads="1"/>
        </xdr:cNvSpPr>
      </xdr:nvSpPr>
      <xdr:spPr bwMode="auto">
        <a:xfrm>
          <a:off x="5133975" y="6260710"/>
          <a:ext cx="730800" cy="234532"/>
        </a:xfrm>
        <a:prstGeom prst="roundRect">
          <a:avLst>
            <a:gd name="adj" fmla="val 16667"/>
          </a:avLst>
        </a:prstGeom>
        <a:solidFill>
          <a:srgbClr val="FFFFFF"/>
        </a:solidFill>
        <a:ln w="28575">
          <a:solidFill>
            <a:srgbClr val="993366"/>
          </a:solidFill>
          <a:round/>
          <a:headEnd/>
          <a:tailEnd/>
        </a:ln>
      </xdr:spPr>
      <xdr:txBody>
        <a:bodyPr wrap="none" lIns="18288" tIns="18288" rIns="18288" bIns="18288" anchor="ctr" upright="1">
          <a:spAutoFit/>
        </a:bodyPr>
        <a:lstStyle/>
        <a:p>
          <a:pPr algn="ctr" rtl="0">
            <a:defRPr sz="1000"/>
          </a:pPr>
          <a:r>
            <a:rPr lang="ja-JP" altLang="en-US" sz="1050" b="0" i="0" u="none" strike="noStrike" baseline="0">
              <a:solidFill>
                <a:srgbClr val="000000"/>
              </a:solidFill>
              <a:latin typeface="ＭＳ Ｐゴシック"/>
              <a:ea typeface="ＭＳ Ｐゴシック"/>
            </a:rPr>
            <a:t>担当者会議</a:t>
          </a:r>
        </a:p>
      </xdr:txBody>
    </xdr:sp>
    <xdr:clientData/>
  </xdr:oneCellAnchor>
  <xdr:twoCellAnchor>
    <xdr:from>
      <xdr:col>18</xdr:col>
      <xdr:colOff>167640</xdr:colOff>
      <xdr:row>37</xdr:row>
      <xdr:rowOff>45720</xdr:rowOff>
    </xdr:from>
    <xdr:to>
      <xdr:col>19</xdr:col>
      <xdr:colOff>68580</xdr:colOff>
      <xdr:row>37</xdr:row>
      <xdr:rowOff>129540</xdr:rowOff>
    </xdr:to>
    <xdr:sp macro="" textlink="">
      <xdr:nvSpPr>
        <xdr:cNvPr id="22222" name="AutoShape 18"/>
        <xdr:cNvSpPr>
          <a:spLocks noChangeArrowheads="1"/>
        </xdr:cNvSpPr>
      </xdr:nvSpPr>
      <xdr:spPr bwMode="auto">
        <a:xfrm>
          <a:off x="5410200" y="6096000"/>
          <a:ext cx="205740" cy="83820"/>
        </a:xfrm>
        <a:prstGeom prst="downArrow">
          <a:avLst>
            <a:gd name="adj1" fmla="val 50065"/>
            <a:gd name="adj2" fmla="val 48778"/>
          </a:avLst>
        </a:prstGeom>
        <a:solidFill>
          <a:srgbClr val="993366"/>
        </a:solidFill>
        <a:ln w="9525">
          <a:noFill/>
          <a:miter lim="800000"/>
          <a:headEnd/>
          <a:tailEnd/>
        </a:ln>
      </xdr:spPr>
    </xdr:sp>
    <xdr:clientData/>
  </xdr:twoCellAnchor>
  <xdr:oneCellAnchor>
    <xdr:from>
      <xdr:col>16</xdr:col>
      <xdr:colOff>295275</xdr:colOff>
      <xdr:row>50</xdr:row>
      <xdr:rowOff>29427</xdr:rowOff>
    </xdr:from>
    <xdr:ext cx="1187990" cy="243755"/>
    <xdr:sp macro="" textlink="">
      <xdr:nvSpPr>
        <xdr:cNvPr id="17" name="AutoShape 19"/>
        <xdr:cNvSpPr>
          <a:spLocks noChangeArrowheads="1"/>
        </xdr:cNvSpPr>
      </xdr:nvSpPr>
      <xdr:spPr bwMode="auto">
        <a:xfrm>
          <a:off x="4928235" y="8259027"/>
          <a:ext cx="1187990" cy="243755"/>
        </a:xfrm>
        <a:prstGeom prst="roundRect">
          <a:avLst>
            <a:gd name="adj" fmla="val 16667"/>
          </a:avLst>
        </a:prstGeom>
        <a:solidFill>
          <a:srgbClr val="FFFFFF"/>
        </a:solidFill>
        <a:ln w="28575">
          <a:solidFill>
            <a:srgbClr val="008080"/>
          </a:solidFill>
          <a:round/>
          <a:headEnd/>
          <a:tailEnd/>
        </a:ln>
      </xdr:spPr>
      <xdr:txBody>
        <a:bodyPr wrap="none" lIns="18288" tIns="18288" rIns="18288" bIns="18288" anchor="ctr" upright="1">
          <a:spAutoFit/>
        </a:bodyPr>
        <a:lstStyle/>
        <a:p>
          <a:pPr algn="ctr" rtl="0">
            <a:defRPr sz="1000"/>
          </a:pPr>
          <a:r>
            <a:rPr lang="ja-JP" altLang="en-US" sz="1100" b="0" i="0" u="none" strike="noStrike" baseline="0">
              <a:solidFill>
                <a:srgbClr val="000000"/>
              </a:solidFill>
              <a:latin typeface="ＭＳ Ｐゴシック"/>
              <a:ea typeface="ＭＳ Ｐゴシック"/>
            </a:rPr>
            <a:t>障害者年金の申請</a:t>
          </a:r>
        </a:p>
      </xdr:txBody>
    </xdr:sp>
    <xdr:clientData/>
  </xdr:oneCellAnchor>
  <xdr:twoCellAnchor>
    <xdr:from>
      <xdr:col>1</xdr:col>
      <xdr:colOff>274320</xdr:colOff>
      <xdr:row>28</xdr:row>
      <xdr:rowOff>137160</xdr:rowOff>
    </xdr:from>
    <xdr:to>
      <xdr:col>15</xdr:col>
      <xdr:colOff>121920</xdr:colOff>
      <xdr:row>44</xdr:row>
      <xdr:rowOff>68580</xdr:rowOff>
    </xdr:to>
    <xdr:sp macro="" textlink="">
      <xdr:nvSpPr>
        <xdr:cNvPr id="22224" name="AutoShape 20"/>
        <xdr:cNvSpPr>
          <a:spLocks noChangeArrowheads="1"/>
        </xdr:cNvSpPr>
      </xdr:nvSpPr>
      <xdr:spPr bwMode="auto">
        <a:xfrm>
          <a:off x="335280" y="4678680"/>
          <a:ext cx="4114800" cy="2613660"/>
        </a:xfrm>
        <a:prstGeom prst="flowChartAlternateProcess">
          <a:avLst/>
        </a:prstGeom>
        <a:noFill/>
        <a:ln w="31750">
          <a:solidFill>
            <a:srgbClr val="00FF00"/>
          </a:solidFill>
          <a:miter lim="800000"/>
          <a:headEnd/>
          <a:tailEnd/>
        </a:ln>
      </xdr:spPr>
    </xdr:sp>
    <xdr:clientData/>
  </xdr:twoCellAnchor>
  <xdr:oneCellAnchor>
    <xdr:from>
      <xdr:col>1</xdr:col>
      <xdr:colOff>86256</xdr:colOff>
      <xdr:row>28</xdr:row>
      <xdr:rowOff>98843</xdr:rowOff>
    </xdr:from>
    <xdr:ext cx="495803" cy="2797425"/>
    <xdr:sp macro="" textlink="">
      <xdr:nvSpPr>
        <xdr:cNvPr id="19" name="AutoShape 6"/>
        <xdr:cNvSpPr>
          <a:spLocks noChangeArrowheads="1"/>
        </xdr:cNvSpPr>
      </xdr:nvSpPr>
      <xdr:spPr bwMode="auto">
        <a:xfrm>
          <a:off x="147216" y="4640363"/>
          <a:ext cx="495803" cy="2797425"/>
        </a:xfrm>
        <a:prstGeom prst="roundRect">
          <a:avLst>
            <a:gd name="adj" fmla="val 42708"/>
          </a:avLst>
        </a:prstGeom>
        <a:solidFill>
          <a:srgbClr val="FFFFFF"/>
        </a:solidFill>
        <a:ln w="38100" algn="ctr">
          <a:solidFill>
            <a:srgbClr val="00FF00"/>
          </a:solidFill>
          <a:round/>
          <a:headEnd/>
          <a:tailEnd/>
        </a:ln>
        <a:effectLst/>
      </xdr:spPr>
      <xdr:txBody>
        <a:bodyPr vert="wordArtVertRtl" wrap="none" lIns="36576" tIns="0" rIns="36576" bIns="0" anchor="ctr" upright="1">
          <a:spAutoFit/>
        </a:bodyPr>
        <a:lstStyle/>
        <a:p>
          <a:pPr algn="ctr" rtl="0">
            <a:defRPr sz="1000"/>
          </a:pPr>
          <a:r>
            <a:rPr lang="ja-JP" altLang="en-US" sz="2000" b="0" i="0" u="none" strike="noStrike" baseline="0">
              <a:solidFill>
                <a:srgbClr val="000000"/>
              </a:solidFill>
              <a:latin typeface="ＭＳ ゴシック"/>
              <a:ea typeface="ＭＳ ゴシック"/>
            </a:rPr>
            <a:t>リハビリ病院・病棟</a:t>
          </a:r>
        </a:p>
      </xdr:txBody>
    </xdr:sp>
    <xdr:clientData/>
  </xdr:oneCellAnchor>
  <xdr:twoCellAnchor editAs="oneCell">
    <xdr:from>
      <xdr:col>12</xdr:col>
      <xdr:colOff>148590</xdr:colOff>
      <xdr:row>29</xdr:row>
      <xdr:rowOff>38100</xdr:rowOff>
    </xdr:from>
    <xdr:to>
      <xdr:col>15</xdr:col>
      <xdr:colOff>205740</xdr:colOff>
      <xdr:row>30</xdr:row>
      <xdr:rowOff>87757</xdr:rowOff>
    </xdr:to>
    <xdr:sp macro="" textlink="">
      <xdr:nvSpPr>
        <xdr:cNvPr id="20" name="AutoShape 21"/>
        <xdr:cNvSpPr>
          <a:spLocks noChangeArrowheads="1"/>
        </xdr:cNvSpPr>
      </xdr:nvSpPr>
      <xdr:spPr bwMode="auto">
        <a:xfrm>
          <a:off x="4010025" y="4848225"/>
          <a:ext cx="1085850" cy="228600"/>
        </a:xfrm>
        <a:prstGeom prst="roundRect">
          <a:avLst>
            <a:gd name="adj" fmla="val 16667"/>
          </a:avLst>
        </a:prstGeom>
        <a:solidFill>
          <a:srgbClr val="FFFFFF"/>
        </a:solidFill>
        <a:ln w="28575">
          <a:solidFill>
            <a:srgbClr val="008000"/>
          </a:solidFill>
          <a:round/>
          <a:headEnd/>
          <a:tailEnd/>
        </a:ln>
      </xdr:spPr>
      <xdr:txBody>
        <a:bodyPr vertOverflow="clip" wrap="square" lIns="56160" tIns="8890" rIns="56160" bIns="8890" anchor="ctr" upright="1"/>
        <a:lstStyle/>
        <a:p>
          <a:pPr algn="ctr" rtl="0">
            <a:defRPr sz="1000"/>
          </a:pPr>
          <a:r>
            <a:rPr lang="ja-JP" altLang="en-US" sz="1050" b="0" i="0" u="none" strike="noStrike" baseline="0">
              <a:solidFill>
                <a:srgbClr val="000000"/>
              </a:solidFill>
              <a:latin typeface="ＭＳ Ｐゴシック"/>
              <a:ea typeface="ＭＳ Ｐゴシック"/>
            </a:rPr>
            <a:t>補装具の検討</a:t>
          </a:r>
        </a:p>
      </xdr:txBody>
    </xdr:sp>
    <xdr:clientData/>
  </xdr:twoCellAnchor>
  <xdr:twoCellAnchor editAs="oneCell">
    <xdr:from>
      <xdr:col>11</xdr:col>
      <xdr:colOff>148590</xdr:colOff>
      <xdr:row>42</xdr:row>
      <xdr:rowOff>66675</xdr:rowOff>
    </xdr:from>
    <xdr:to>
      <xdr:col>15</xdr:col>
      <xdr:colOff>205740</xdr:colOff>
      <xdr:row>43</xdr:row>
      <xdr:rowOff>123825</xdr:rowOff>
    </xdr:to>
    <xdr:sp macro="" textlink="">
      <xdr:nvSpPr>
        <xdr:cNvPr id="21" name="AutoShape 22"/>
        <xdr:cNvSpPr>
          <a:spLocks noChangeArrowheads="1"/>
        </xdr:cNvSpPr>
      </xdr:nvSpPr>
      <xdr:spPr bwMode="auto">
        <a:xfrm>
          <a:off x="3667125" y="7105650"/>
          <a:ext cx="1428750" cy="228600"/>
        </a:xfrm>
        <a:prstGeom prst="roundRect">
          <a:avLst>
            <a:gd name="adj" fmla="val 16667"/>
          </a:avLst>
        </a:prstGeom>
        <a:solidFill>
          <a:srgbClr val="FFFFFF"/>
        </a:solidFill>
        <a:ln w="28575">
          <a:solidFill>
            <a:srgbClr val="008080"/>
          </a:solidFill>
          <a:round/>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Ｐゴシック"/>
              <a:ea typeface="ＭＳ Ｐゴシック"/>
            </a:rPr>
            <a:t>身体障害者手帳申請</a:t>
          </a:r>
        </a:p>
      </xdr:txBody>
    </xdr:sp>
    <xdr:clientData/>
  </xdr:twoCellAnchor>
  <xdr:twoCellAnchor>
    <xdr:from>
      <xdr:col>7</xdr:col>
      <xdr:colOff>144780</xdr:colOff>
      <xdr:row>44</xdr:row>
      <xdr:rowOff>152400</xdr:rowOff>
    </xdr:from>
    <xdr:to>
      <xdr:col>8</xdr:col>
      <xdr:colOff>243840</xdr:colOff>
      <xdr:row>47</xdr:row>
      <xdr:rowOff>38100</xdr:rowOff>
    </xdr:to>
    <xdr:sp macro="" textlink="">
      <xdr:nvSpPr>
        <xdr:cNvPr id="22228" name="AutoShape 23"/>
        <xdr:cNvSpPr>
          <a:spLocks noChangeArrowheads="1"/>
        </xdr:cNvSpPr>
      </xdr:nvSpPr>
      <xdr:spPr bwMode="auto">
        <a:xfrm>
          <a:off x="2034540" y="7376160"/>
          <a:ext cx="403860" cy="388620"/>
        </a:xfrm>
        <a:prstGeom prst="downArrow">
          <a:avLst>
            <a:gd name="adj1" fmla="val 50065"/>
            <a:gd name="adj2" fmla="val 48778"/>
          </a:avLst>
        </a:prstGeom>
        <a:solidFill>
          <a:srgbClr val="0000FF"/>
        </a:solidFill>
        <a:ln w="9525">
          <a:noFill/>
          <a:miter lim="800000"/>
          <a:headEnd/>
          <a:tailEnd/>
        </a:ln>
      </xdr:spPr>
    </xdr:sp>
    <xdr:clientData/>
  </xdr:twoCellAnchor>
  <xdr:twoCellAnchor>
    <xdr:from>
      <xdr:col>1</xdr:col>
      <xdr:colOff>220980</xdr:colOff>
      <xdr:row>47</xdr:row>
      <xdr:rowOff>68580</xdr:rowOff>
    </xdr:from>
    <xdr:to>
      <xdr:col>15</xdr:col>
      <xdr:colOff>99060</xdr:colOff>
      <xdr:row>59</xdr:row>
      <xdr:rowOff>137160</xdr:rowOff>
    </xdr:to>
    <xdr:sp macro="" textlink="">
      <xdr:nvSpPr>
        <xdr:cNvPr id="22229" name="AutoShape 25"/>
        <xdr:cNvSpPr>
          <a:spLocks noChangeArrowheads="1"/>
        </xdr:cNvSpPr>
      </xdr:nvSpPr>
      <xdr:spPr bwMode="auto">
        <a:xfrm>
          <a:off x="281940" y="7795260"/>
          <a:ext cx="4145280" cy="2080260"/>
        </a:xfrm>
        <a:prstGeom prst="flowChartAlternateProcess">
          <a:avLst/>
        </a:prstGeom>
        <a:noFill/>
        <a:ln w="31750">
          <a:solidFill>
            <a:srgbClr val="0000FF"/>
          </a:solidFill>
          <a:miter lim="800000"/>
          <a:headEnd/>
          <a:tailEnd/>
        </a:ln>
      </xdr:spPr>
    </xdr:sp>
    <xdr:clientData/>
  </xdr:twoCellAnchor>
  <xdr:oneCellAnchor>
    <xdr:from>
      <xdr:col>1</xdr:col>
      <xdr:colOff>95781</xdr:colOff>
      <xdr:row>46</xdr:row>
      <xdr:rowOff>108801</xdr:rowOff>
    </xdr:from>
    <xdr:ext cx="495803" cy="2216291"/>
    <xdr:sp macro="" textlink="">
      <xdr:nvSpPr>
        <xdr:cNvPr id="24" name="AutoShape 24"/>
        <xdr:cNvSpPr>
          <a:spLocks noChangeArrowheads="1"/>
        </xdr:cNvSpPr>
      </xdr:nvSpPr>
      <xdr:spPr bwMode="auto">
        <a:xfrm>
          <a:off x="156741" y="7667841"/>
          <a:ext cx="495803" cy="2216291"/>
        </a:xfrm>
        <a:prstGeom prst="roundRect">
          <a:avLst>
            <a:gd name="adj" fmla="val 42708"/>
          </a:avLst>
        </a:prstGeom>
        <a:solidFill>
          <a:srgbClr val="FFFFFF"/>
        </a:solidFill>
        <a:ln w="38100" algn="ctr">
          <a:solidFill>
            <a:srgbClr val="0000FF"/>
          </a:solidFill>
          <a:round/>
          <a:headEnd/>
          <a:tailEnd/>
        </a:ln>
        <a:effectLst/>
      </xdr:spPr>
      <xdr:txBody>
        <a:bodyPr vert="wordArtVertRtl" wrap="none" lIns="36576" tIns="0" rIns="36576" bIns="0" anchor="ctr" upright="1">
          <a:spAutoFit/>
        </a:bodyPr>
        <a:lstStyle/>
        <a:p>
          <a:pPr algn="ctr" rtl="0">
            <a:defRPr sz="1000"/>
          </a:pPr>
          <a:r>
            <a:rPr lang="ja-JP" altLang="en-US" sz="2000" b="0" i="0" u="none" strike="noStrike" baseline="0">
              <a:solidFill>
                <a:srgbClr val="000000"/>
              </a:solidFill>
              <a:latin typeface="ＭＳ ゴシック"/>
              <a:ea typeface="ＭＳ ゴシック"/>
            </a:rPr>
            <a:t>自宅・療養施設</a:t>
          </a:r>
        </a:p>
      </xdr:txBody>
    </xdr:sp>
    <xdr:clientData/>
  </xdr:oneCellAnchor>
  <xdr:twoCellAnchor>
    <xdr:from>
      <xdr:col>4</xdr:col>
      <xdr:colOff>108585</xdr:colOff>
      <xdr:row>55</xdr:row>
      <xdr:rowOff>0</xdr:rowOff>
    </xdr:from>
    <xdr:to>
      <xdr:col>21</xdr:col>
      <xdr:colOff>215265</xdr:colOff>
      <xdr:row>61</xdr:row>
      <xdr:rowOff>135268</xdr:rowOff>
    </xdr:to>
    <xdr:sp macro="" textlink="">
      <xdr:nvSpPr>
        <xdr:cNvPr id="25" name="Rectangle 26"/>
        <xdr:cNvSpPr>
          <a:spLocks noChangeArrowheads="1"/>
        </xdr:cNvSpPr>
      </xdr:nvSpPr>
      <xdr:spPr bwMode="auto">
        <a:xfrm>
          <a:off x="1219200" y="9267825"/>
          <a:ext cx="5943600" cy="1171575"/>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ゴシック"/>
              <a:ea typeface="ＭＳ ゴシック"/>
            </a:rPr>
            <a:t>脳卒中診療の流れについて、説明を受けました。記載された診療情報が各連携医療機関で共有されること、匿名化された情報が統計資料として利用されることに同意します。</a:t>
          </a:r>
        </a:p>
        <a:p>
          <a:pPr algn="l" rtl="0">
            <a:defRPr sz="1000"/>
          </a:pPr>
          <a:r>
            <a:rPr lang="ja-JP" altLang="en-US" sz="1050" b="0" i="0" u="none" strike="noStrike" baseline="0">
              <a:solidFill>
                <a:srgbClr val="000000"/>
              </a:solidFill>
              <a:latin typeface="ＭＳ ゴシック"/>
              <a:ea typeface="ＭＳ ゴシック"/>
            </a:rPr>
            <a:t>説明受者（本人・家族）</a:t>
          </a:r>
        </a:p>
        <a:p>
          <a:pPr algn="l" rtl="0">
            <a:defRPr sz="1000"/>
          </a:pPr>
          <a:r>
            <a:rPr lang="ja-JP" altLang="en-US" sz="1050" b="0" i="0" u="none" strike="noStrike" baseline="0">
              <a:solidFill>
                <a:srgbClr val="000000"/>
              </a:solidFill>
              <a:latin typeface="ＭＳ ゴシック"/>
              <a:ea typeface="ＭＳ ゴシック"/>
            </a:rPr>
            <a:t>ご署名　　　　　　　　　　　　　　　　　　　　　　　　　　年　　　月　　　日</a:t>
          </a:r>
        </a:p>
        <a:p>
          <a:pPr algn="l" rtl="0">
            <a:defRPr sz="1000"/>
          </a:pPr>
          <a:endParaRPr lang="ja-JP" altLang="en-US" sz="1050" b="0" i="0" u="none" strike="noStrike" baseline="0">
            <a:solidFill>
              <a:srgbClr val="000000"/>
            </a:solidFill>
            <a:latin typeface="ＭＳ ゴシック"/>
            <a:ea typeface="ＭＳ ゴシック"/>
          </a:endParaRPr>
        </a:p>
      </xdr:txBody>
    </xdr:sp>
    <xdr:clientData/>
  </xdr:twoCellAnchor>
  <xdr:twoCellAnchor editAs="oneCell">
    <xdr:from>
      <xdr:col>6</xdr:col>
      <xdr:colOff>11430</xdr:colOff>
      <xdr:row>10</xdr:row>
      <xdr:rowOff>49530</xdr:rowOff>
    </xdr:from>
    <xdr:to>
      <xdr:col>21</xdr:col>
      <xdr:colOff>137154</xdr:colOff>
      <xdr:row>13</xdr:row>
      <xdr:rowOff>152449</xdr:rowOff>
    </xdr:to>
    <xdr:sp macro="" textlink="">
      <xdr:nvSpPr>
        <xdr:cNvPr id="26" name="Rectangle 3"/>
        <xdr:cNvSpPr>
          <a:spLocks noChangeAspect="1" noChangeArrowheads="1"/>
        </xdr:cNvSpPr>
      </xdr:nvSpPr>
      <xdr:spPr bwMode="auto">
        <a:xfrm>
          <a:off x="1800225" y="1609725"/>
          <a:ext cx="5276850" cy="609600"/>
        </a:xfrm>
        <a:prstGeom prst="rect">
          <a:avLst/>
        </a:prstGeom>
        <a:solidFill>
          <a:srgbClr val="FFFFFF"/>
        </a:solidFill>
        <a:ln w="9525">
          <a:solidFill>
            <a:srgbClr val="FF0000"/>
          </a:solidFill>
          <a:miter lim="800000"/>
          <a:headEnd/>
          <a:tailEnd/>
        </a:ln>
      </xdr:spPr>
      <xdr:txBody>
        <a:bodyPr vertOverflow="clip" wrap="square" lIns="27432" tIns="18288" rIns="0" bIns="0" anchor="t" upright="1"/>
        <a:lstStyle/>
        <a:p>
          <a:pPr algn="l" rtl="0">
            <a:defRPr sz="1000"/>
          </a:pPr>
          <a:r>
            <a:rPr lang="ja-JP" altLang="en-US" sz="1050" b="0" i="0" u="none" strike="noStrike" baseline="0">
              <a:solidFill>
                <a:srgbClr val="000000"/>
              </a:solidFill>
              <a:latin typeface="ＭＳ ゴシック"/>
              <a:ea typeface="ＭＳ ゴシック"/>
            </a:rPr>
            <a:t>この診療計画書は、計画の概要等をお知らせするものであり、治療・検査等を決定するものではありません。病状に応じて変更することがありますのでご了承ください。病名も、今後の検査で変更される場合があります。</a:t>
          </a:r>
        </a:p>
        <a:p>
          <a:pPr algn="l" rtl="0">
            <a:defRPr sz="1000"/>
          </a:pPr>
          <a:endParaRPr lang="ja-JP" altLang="en-US" sz="1050" b="0" i="0" u="none" strike="noStrike" baseline="0">
            <a:solidFill>
              <a:srgbClr val="000000"/>
            </a:solidFill>
            <a:latin typeface="ＭＳ ゴシック"/>
            <a:ea typeface="ＭＳ 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40005</xdr:colOff>
      <xdr:row>23</xdr:row>
      <xdr:rowOff>60960</xdr:rowOff>
    </xdr:from>
    <xdr:to>
      <xdr:col>9</xdr:col>
      <xdr:colOff>28780</xdr:colOff>
      <xdr:row>24</xdr:row>
      <xdr:rowOff>121920</xdr:rowOff>
    </xdr:to>
    <xdr:sp macro="" textlink="">
      <xdr:nvSpPr>
        <xdr:cNvPr id="2" name="角丸四角形 1"/>
        <xdr:cNvSpPr/>
      </xdr:nvSpPr>
      <xdr:spPr>
        <a:xfrm>
          <a:off x="611505" y="3977640"/>
          <a:ext cx="445975" cy="2286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100"/>
            <a:t>０ｊ</a:t>
          </a:r>
          <a:endParaRPr kumimoji="1" lang="en-US" altLang="ja-JP" sz="1100"/>
        </a:p>
      </xdr:txBody>
    </xdr:sp>
    <xdr:clientData/>
  </xdr:twoCellAnchor>
  <xdr:twoCellAnchor>
    <xdr:from>
      <xdr:col>3</xdr:col>
      <xdr:colOff>40006</xdr:colOff>
      <xdr:row>26</xdr:row>
      <xdr:rowOff>62865</xdr:rowOff>
    </xdr:from>
    <xdr:to>
      <xdr:col>6</xdr:col>
      <xdr:colOff>87631</xdr:colOff>
      <xdr:row>27</xdr:row>
      <xdr:rowOff>123825</xdr:rowOff>
    </xdr:to>
    <xdr:sp macro="" textlink="">
      <xdr:nvSpPr>
        <xdr:cNvPr id="3" name="角丸四角形 2"/>
        <xdr:cNvSpPr/>
      </xdr:nvSpPr>
      <xdr:spPr>
        <a:xfrm>
          <a:off x="382906" y="4490085"/>
          <a:ext cx="390525" cy="2286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100"/>
            <a:t>１ｊ</a:t>
          </a:r>
          <a:endParaRPr kumimoji="1" lang="en-US" altLang="ja-JP" sz="1100"/>
        </a:p>
      </xdr:txBody>
    </xdr:sp>
    <xdr:clientData/>
  </xdr:twoCellAnchor>
  <xdr:twoCellAnchor>
    <xdr:from>
      <xdr:col>29</xdr:col>
      <xdr:colOff>78105</xdr:colOff>
      <xdr:row>24</xdr:row>
      <xdr:rowOff>30480</xdr:rowOff>
    </xdr:from>
    <xdr:to>
      <xdr:col>33</xdr:col>
      <xdr:colOff>30480</xdr:colOff>
      <xdr:row>25</xdr:row>
      <xdr:rowOff>91440</xdr:rowOff>
    </xdr:to>
    <xdr:sp macro="" textlink="">
      <xdr:nvSpPr>
        <xdr:cNvPr id="4" name="角丸四角形 3"/>
        <xdr:cNvSpPr/>
      </xdr:nvSpPr>
      <xdr:spPr>
        <a:xfrm>
          <a:off x="3392805" y="4114800"/>
          <a:ext cx="409575" cy="2286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100"/>
            <a:t>０ｔ</a:t>
          </a:r>
          <a:endParaRPr kumimoji="1" lang="en-US" altLang="ja-JP" sz="1100"/>
        </a:p>
      </xdr:txBody>
    </xdr:sp>
    <xdr:clientData/>
  </xdr:twoCellAnchor>
  <xdr:twoCellAnchor>
    <xdr:from>
      <xdr:col>33</xdr:col>
      <xdr:colOff>97155</xdr:colOff>
      <xdr:row>29</xdr:row>
      <xdr:rowOff>0</xdr:rowOff>
    </xdr:from>
    <xdr:to>
      <xdr:col>38</xdr:col>
      <xdr:colOff>87630</xdr:colOff>
      <xdr:row>30</xdr:row>
      <xdr:rowOff>106680</xdr:rowOff>
    </xdr:to>
    <xdr:sp macro="" textlink="">
      <xdr:nvSpPr>
        <xdr:cNvPr id="5" name="角丸四角形 4"/>
        <xdr:cNvSpPr/>
      </xdr:nvSpPr>
      <xdr:spPr>
        <a:xfrm>
          <a:off x="3869055" y="4937760"/>
          <a:ext cx="561975" cy="27432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100"/>
            <a:t>２－１</a:t>
          </a:r>
          <a:endParaRPr kumimoji="1" lang="en-US" altLang="ja-JP" sz="1100"/>
        </a:p>
      </xdr:txBody>
    </xdr:sp>
    <xdr:clientData/>
  </xdr:twoCellAnchor>
  <xdr:twoCellAnchor>
    <xdr:from>
      <xdr:col>37</xdr:col>
      <xdr:colOff>87630</xdr:colOff>
      <xdr:row>32</xdr:row>
      <xdr:rowOff>91440</xdr:rowOff>
    </xdr:from>
    <xdr:to>
      <xdr:col>43</xdr:col>
      <xdr:colOff>1905</xdr:colOff>
      <xdr:row>34</xdr:row>
      <xdr:rowOff>18693</xdr:rowOff>
    </xdr:to>
    <xdr:sp macro="" textlink="">
      <xdr:nvSpPr>
        <xdr:cNvPr id="6" name="角丸四角形 5"/>
        <xdr:cNvSpPr/>
      </xdr:nvSpPr>
      <xdr:spPr>
        <a:xfrm>
          <a:off x="4316730" y="5539740"/>
          <a:ext cx="600075" cy="26253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r>
            <a:rPr kumimoji="1" lang="ja-JP" altLang="en-US" sz="1100"/>
            <a:t>２－２</a:t>
          </a:r>
          <a:endParaRPr kumimoji="1" lang="en-US" altLang="ja-JP" sz="1100"/>
        </a:p>
      </xdr:txBody>
    </xdr:sp>
    <xdr:clientData/>
  </xdr:twoCellAnchor>
  <xdr:twoCellAnchor>
    <xdr:from>
      <xdr:col>38</xdr:col>
      <xdr:colOff>87630</xdr:colOff>
      <xdr:row>38</xdr:row>
      <xdr:rowOff>123825</xdr:rowOff>
    </xdr:from>
    <xdr:to>
      <xdr:col>41</xdr:col>
      <xdr:colOff>68580</xdr:colOff>
      <xdr:row>40</xdr:row>
      <xdr:rowOff>31242</xdr:rowOff>
    </xdr:to>
    <xdr:sp macro="" textlink="">
      <xdr:nvSpPr>
        <xdr:cNvPr id="7" name="角丸四角形 6"/>
        <xdr:cNvSpPr/>
      </xdr:nvSpPr>
      <xdr:spPr>
        <a:xfrm>
          <a:off x="4431030" y="6608445"/>
          <a:ext cx="323850" cy="265557"/>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４</a:t>
          </a:r>
          <a:endParaRPr kumimoji="1" lang="en-US" altLang="ja-JP" sz="1100"/>
        </a:p>
      </xdr:txBody>
    </xdr:sp>
    <xdr:clientData/>
  </xdr:twoCellAnchor>
  <xdr:twoCellAnchor>
    <xdr:from>
      <xdr:col>38</xdr:col>
      <xdr:colOff>68580</xdr:colOff>
      <xdr:row>35</xdr:row>
      <xdr:rowOff>123825</xdr:rowOff>
    </xdr:from>
    <xdr:to>
      <xdr:col>41</xdr:col>
      <xdr:colOff>57061</xdr:colOff>
      <xdr:row>37</xdr:row>
      <xdr:rowOff>32385</xdr:rowOff>
    </xdr:to>
    <xdr:sp macro="" textlink="">
      <xdr:nvSpPr>
        <xdr:cNvPr id="8" name="角丸四角形 7"/>
        <xdr:cNvSpPr/>
      </xdr:nvSpPr>
      <xdr:spPr>
        <a:xfrm>
          <a:off x="4411980" y="6082665"/>
          <a:ext cx="331381" cy="25908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３</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4.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6.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dimension ref="A1:V63"/>
  <sheetViews>
    <sheetView showGridLines="0" showRowColHeaders="0" tabSelected="1" view="pageBreakPreview" zoomScale="110" zoomScaleNormal="100" zoomScaleSheetLayoutView="110" workbookViewId="0">
      <selection activeCell="C4" sqref="C4:I5"/>
    </sheetView>
  </sheetViews>
  <sheetFormatPr defaultColWidth="9" defaultRowHeight="13.5"/>
  <cols>
    <col min="1" max="1" width="0.875" style="1" customWidth="1"/>
    <col min="2" max="4" width="4.5" style="1" customWidth="1"/>
    <col min="5" max="5" width="2.75" style="1" customWidth="1"/>
    <col min="6" max="6" width="6.25" style="1" customWidth="1"/>
    <col min="7" max="25" width="4.5" style="1" customWidth="1"/>
    <col min="26" max="16384" width="9" style="1"/>
  </cols>
  <sheetData>
    <row r="1" spans="1:22" ht="3.75" customHeight="1">
      <c r="A1" s="2"/>
      <c r="B1" s="2"/>
      <c r="C1" s="2"/>
      <c r="D1" s="2"/>
      <c r="E1" s="2"/>
      <c r="F1" s="2"/>
      <c r="G1" s="2"/>
      <c r="H1" s="2"/>
      <c r="I1" s="2"/>
      <c r="J1" s="2"/>
      <c r="K1" s="2"/>
      <c r="L1" s="2"/>
      <c r="M1" s="2"/>
      <c r="N1" s="2"/>
      <c r="O1" s="2"/>
      <c r="P1" s="2"/>
      <c r="Q1" s="2"/>
      <c r="R1" s="2"/>
      <c r="S1" s="2"/>
      <c r="T1" s="2"/>
      <c r="U1" s="2"/>
      <c r="V1" s="2"/>
    </row>
    <row r="2" spans="1:22" ht="18.75">
      <c r="A2" s="2"/>
      <c r="B2" s="2"/>
      <c r="C2" s="2"/>
      <c r="D2" s="2"/>
      <c r="E2" s="631" t="s">
        <v>873</v>
      </c>
      <c r="F2" s="631"/>
      <c r="G2" s="631"/>
      <c r="H2" s="631"/>
      <c r="I2" s="631"/>
      <c r="J2" s="631"/>
      <c r="K2" s="631"/>
      <c r="L2" s="631"/>
      <c r="M2" s="631"/>
      <c r="N2" s="631"/>
      <c r="O2" s="631"/>
      <c r="P2" s="631"/>
      <c r="Q2" s="631"/>
      <c r="R2" s="631"/>
      <c r="S2" s="631"/>
      <c r="T2" s="374" t="s">
        <v>874</v>
      </c>
      <c r="U2" s="2"/>
      <c r="V2" s="2"/>
    </row>
    <row r="3" spans="1:22" ht="5.25" customHeight="1">
      <c r="A3" s="2"/>
      <c r="B3" s="2"/>
      <c r="C3" s="3"/>
      <c r="D3" s="2"/>
      <c r="E3" s="2"/>
      <c r="F3" s="2"/>
      <c r="G3" s="2"/>
      <c r="H3" s="2"/>
      <c r="I3" s="2"/>
      <c r="J3" s="2"/>
      <c r="K3" s="2"/>
      <c r="L3" s="2"/>
      <c r="M3" s="2"/>
      <c r="N3" s="2"/>
      <c r="O3" s="2"/>
      <c r="P3" s="2"/>
      <c r="Q3" s="2"/>
      <c r="R3" s="2"/>
      <c r="S3" s="2"/>
      <c r="T3" s="2"/>
      <c r="U3" s="2"/>
      <c r="V3" s="2"/>
    </row>
    <row r="4" spans="1:22">
      <c r="A4" s="2"/>
      <c r="B4" s="4"/>
      <c r="C4" s="622"/>
      <c r="D4" s="622"/>
      <c r="E4" s="622"/>
      <c r="F4" s="622"/>
      <c r="G4" s="622"/>
      <c r="H4" s="622"/>
      <c r="I4" s="622"/>
      <c r="J4" s="5"/>
      <c r="K4" s="2"/>
      <c r="L4" s="4"/>
      <c r="M4" s="6"/>
      <c r="N4" s="6"/>
      <c r="O4" s="616"/>
      <c r="P4" s="616"/>
      <c r="Q4" s="616"/>
      <c r="R4" s="616"/>
      <c r="S4" s="616"/>
      <c r="T4" s="616"/>
      <c r="U4" s="617"/>
      <c r="V4" s="2"/>
    </row>
    <row r="5" spans="1:22">
      <c r="A5" s="2"/>
      <c r="B5" s="7" t="s">
        <v>658</v>
      </c>
      <c r="C5" s="623"/>
      <c r="D5" s="623"/>
      <c r="E5" s="623"/>
      <c r="F5" s="623"/>
      <c r="G5" s="623"/>
      <c r="H5" s="623"/>
      <c r="I5" s="623"/>
      <c r="J5" s="8" t="s">
        <v>659</v>
      </c>
      <c r="K5" s="2"/>
      <c r="L5" s="7" t="s">
        <v>662</v>
      </c>
      <c r="M5" s="2"/>
      <c r="N5" s="2"/>
      <c r="O5" s="618"/>
      <c r="P5" s="618"/>
      <c r="Q5" s="618"/>
      <c r="R5" s="618"/>
      <c r="S5" s="618"/>
      <c r="T5" s="618"/>
      <c r="U5" s="619"/>
      <c r="V5" s="2"/>
    </row>
    <row r="6" spans="1:22">
      <c r="A6" s="2"/>
      <c r="B6" s="7"/>
      <c r="C6" s="624"/>
      <c r="D6" s="624"/>
      <c r="E6" s="624"/>
      <c r="F6" s="624"/>
      <c r="G6" s="624"/>
      <c r="H6" s="624"/>
      <c r="I6" s="624"/>
      <c r="J6" s="625"/>
      <c r="K6" s="2"/>
      <c r="L6" s="7"/>
      <c r="M6" s="2"/>
      <c r="N6" s="178"/>
      <c r="O6" s="179"/>
      <c r="P6" s="179"/>
      <c r="Q6" s="179"/>
      <c r="R6" s="179"/>
      <c r="S6" s="179"/>
      <c r="T6" s="179"/>
      <c r="U6" s="180"/>
      <c r="V6" s="2"/>
    </row>
    <row r="7" spans="1:22">
      <c r="A7" s="2"/>
      <c r="B7" s="7" t="s">
        <v>660</v>
      </c>
      <c r="C7" s="624"/>
      <c r="D7" s="624"/>
      <c r="E7" s="624"/>
      <c r="F7" s="624"/>
      <c r="G7" s="624"/>
      <c r="H7" s="624"/>
      <c r="I7" s="624"/>
      <c r="J7" s="625"/>
      <c r="K7" s="2"/>
      <c r="L7" s="7" t="s">
        <v>663</v>
      </c>
      <c r="M7" s="2"/>
      <c r="N7" s="628"/>
      <c r="O7" s="628"/>
      <c r="P7" s="628"/>
      <c r="Q7" s="628"/>
      <c r="R7" s="628"/>
      <c r="S7" s="628"/>
      <c r="T7" s="628"/>
      <c r="U7" s="629"/>
      <c r="V7" s="2"/>
    </row>
    <row r="8" spans="1:22">
      <c r="A8" s="2"/>
      <c r="B8" s="7"/>
      <c r="C8" s="624"/>
      <c r="D8" s="624"/>
      <c r="E8" s="624"/>
      <c r="F8" s="624"/>
      <c r="G8" s="624"/>
      <c r="H8" s="624"/>
      <c r="I8" s="624"/>
      <c r="J8" s="625"/>
      <c r="K8" s="2"/>
      <c r="L8" s="7"/>
      <c r="M8" s="2"/>
      <c r="N8" s="628"/>
      <c r="O8" s="628"/>
      <c r="P8" s="628"/>
      <c r="Q8" s="628"/>
      <c r="R8" s="628"/>
      <c r="S8" s="628"/>
      <c r="T8" s="628"/>
      <c r="U8" s="629"/>
      <c r="V8" s="2"/>
    </row>
    <row r="9" spans="1:22">
      <c r="A9" s="2"/>
      <c r="B9" s="7" t="s">
        <v>661</v>
      </c>
      <c r="C9" s="2"/>
      <c r="D9" s="626"/>
      <c r="E9" s="626"/>
      <c r="F9" s="626"/>
      <c r="G9" s="626"/>
      <c r="H9" s="626"/>
      <c r="I9" s="626"/>
      <c r="J9" s="8"/>
      <c r="K9" s="2"/>
      <c r="L9" s="7" t="s">
        <v>664</v>
      </c>
      <c r="M9" s="2"/>
      <c r="N9" s="618"/>
      <c r="O9" s="618"/>
      <c r="P9" s="618"/>
      <c r="Q9" s="618"/>
      <c r="R9" s="618"/>
      <c r="S9" s="618"/>
      <c r="T9" s="618"/>
      <c r="U9" s="619"/>
      <c r="V9" s="2"/>
    </row>
    <row r="10" spans="1:22">
      <c r="A10" s="2"/>
      <c r="B10" s="9"/>
      <c r="C10" s="10"/>
      <c r="D10" s="627"/>
      <c r="E10" s="627"/>
      <c r="F10" s="627"/>
      <c r="G10" s="627"/>
      <c r="H10" s="627"/>
      <c r="I10" s="627"/>
      <c r="J10" s="11"/>
      <c r="K10" s="2"/>
      <c r="L10" s="9"/>
      <c r="M10" s="10"/>
      <c r="N10" s="620"/>
      <c r="O10" s="620"/>
      <c r="P10" s="620"/>
      <c r="Q10" s="620"/>
      <c r="R10" s="620"/>
      <c r="S10" s="620"/>
      <c r="T10" s="620"/>
      <c r="U10" s="621"/>
      <c r="V10" s="2"/>
    </row>
    <row r="11" spans="1:22">
      <c r="A11" s="2"/>
      <c r="B11" s="2"/>
      <c r="C11" s="2"/>
      <c r="D11" s="2"/>
      <c r="E11" s="2"/>
      <c r="F11" s="2"/>
      <c r="G11" s="2"/>
      <c r="H11" s="2"/>
      <c r="I11" s="2"/>
      <c r="J11" s="2"/>
      <c r="K11" s="2"/>
      <c r="L11" s="2"/>
      <c r="M11" s="2"/>
      <c r="N11" s="2"/>
      <c r="O11" s="2"/>
      <c r="P11" s="2"/>
      <c r="Q11" s="2"/>
      <c r="R11" s="2"/>
      <c r="S11" s="2"/>
      <c r="T11" s="2"/>
      <c r="U11" s="2"/>
      <c r="V11" s="2"/>
    </row>
    <row r="12" spans="1:22">
      <c r="A12" s="2"/>
      <c r="B12" s="2"/>
      <c r="C12" s="2"/>
      <c r="D12" s="2"/>
      <c r="E12" s="2"/>
      <c r="F12" s="2"/>
      <c r="G12" s="2"/>
      <c r="H12" s="2"/>
      <c r="I12" s="2"/>
      <c r="J12" s="2"/>
      <c r="K12" s="2"/>
      <c r="L12" s="2"/>
      <c r="M12" s="2"/>
      <c r="N12" s="2"/>
      <c r="O12" s="2"/>
      <c r="P12" s="2"/>
      <c r="Q12" s="2"/>
      <c r="R12" s="2"/>
      <c r="S12" s="2"/>
      <c r="T12" s="2"/>
      <c r="U12" s="2"/>
      <c r="V12" s="2"/>
    </row>
    <row r="13" spans="1:22">
      <c r="A13" s="2"/>
      <c r="B13" s="2"/>
      <c r="C13" s="2"/>
      <c r="D13" s="2"/>
      <c r="E13" s="2"/>
      <c r="F13" s="2"/>
      <c r="G13" s="2"/>
      <c r="H13" s="2"/>
      <c r="I13" s="2"/>
      <c r="J13" s="2"/>
      <c r="K13" s="2"/>
      <c r="L13" s="2"/>
      <c r="M13" s="2"/>
      <c r="N13" s="2"/>
      <c r="O13" s="2"/>
      <c r="P13" s="2"/>
      <c r="Q13" s="2"/>
      <c r="R13" s="2"/>
      <c r="S13" s="2"/>
      <c r="T13" s="2"/>
      <c r="U13" s="2"/>
      <c r="V13" s="2"/>
    </row>
    <row r="14" spans="1:22">
      <c r="A14" s="2"/>
      <c r="B14" s="2"/>
      <c r="C14" s="2"/>
      <c r="D14" s="2"/>
      <c r="E14" s="2"/>
      <c r="F14" s="2"/>
      <c r="G14" s="2"/>
      <c r="H14" s="2"/>
      <c r="I14" s="2"/>
      <c r="J14" s="2"/>
      <c r="K14" s="2"/>
      <c r="L14" s="2"/>
      <c r="M14" s="2"/>
      <c r="N14" s="2"/>
      <c r="O14" s="2"/>
      <c r="P14" s="2"/>
      <c r="Q14" s="2"/>
      <c r="R14" s="2"/>
      <c r="S14" s="2"/>
      <c r="T14" s="2"/>
      <c r="U14" s="2"/>
      <c r="V14" s="2"/>
    </row>
    <row r="15" spans="1:22">
      <c r="A15" s="2"/>
      <c r="B15" s="2"/>
      <c r="C15" s="2"/>
      <c r="D15" s="2" t="s">
        <v>671</v>
      </c>
      <c r="E15" s="2"/>
      <c r="F15" s="634"/>
      <c r="G15" s="634"/>
      <c r="H15" s="2"/>
      <c r="I15" s="2"/>
      <c r="J15" s="2"/>
      <c r="K15" s="2"/>
      <c r="L15" s="2"/>
      <c r="M15" s="2"/>
      <c r="N15" s="2"/>
      <c r="O15" s="2"/>
      <c r="P15" s="2"/>
      <c r="Q15" s="2"/>
      <c r="R15" s="2"/>
      <c r="S15" s="2"/>
      <c r="T15" s="2"/>
      <c r="U15" s="2"/>
      <c r="V15" s="2"/>
    </row>
    <row r="16" spans="1:22">
      <c r="A16" s="2"/>
      <c r="B16" s="2"/>
      <c r="C16" s="2"/>
      <c r="D16" s="2" t="s">
        <v>672</v>
      </c>
      <c r="E16" s="2"/>
      <c r="F16" s="2"/>
      <c r="G16" s="2"/>
      <c r="H16" s="2"/>
      <c r="I16" s="2"/>
      <c r="J16" s="2"/>
      <c r="K16" s="2"/>
      <c r="L16" s="2"/>
      <c r="M16" s="2"/>
      <c r="N16" s="2"/>
      <c r="O16" s="2"/>
      <c r="P16" s="2"/>
      <c r="Q16" s="2"/>
      <c r="R16" s="2"/>
      <c r="S16" s="2"/>
      <c r="T16" s="2"/>
      <c r="U16" s="2"/>
      <c r="V16" s="2"/>
    </row>
    <row r="17" spans="1:22">
      <c r="A17" s="2"/>
      <c r="B17" s="2"/>
      <c r="C17" s="2"/>
      <c r="D17" s="378" t="s">
        <v>852</v>
      </c>
      <c r="E17" s="376">
        <v>1</v>
      </c>
      <c r="F17" s="179" t="s">
        <v>188</v>
      </c>
      <c r="G17" s="614" t="s">
        <v>189</v>
      </c>
      <c r="H17" s="614"/>
      <c r="I17" s="614"/>
      <c r="J17" s="614"/>
      <c r="K17" s="614"/>
      <c r="L17" s="614"/>
      <c r="M17" s="614"/>
      <c r="N17" s="614"/>
      <c r="O17" s="614"/>
      <c r="P17" s="2"/>
      <c r="Q17" s="2"/>
      <c r="R17" s="2"/>
      <c r="S17" s="2"/>
      <c r="T17" s="2"/>
      <c r="U17" s="2"/>
      <c r="V17" s="2"/>
    </row>
    <row r="18" spans="1:22">
      <c r="A18" s="2"/>
      <c r="B18" s="2"/>
      <c r="C18" s="2"/>
      <c r="D18" s="378" t="s">
        <v>852</v>
      </c>
      <c r="E18" s="377">
        <v>1</v>
      </c>
      <c r="F18" s="179" t="s">
        <v>190</v>
      </c>
      <c r="G18" s="614" t="s">
        <v>191</v>
      </c>
      <c r="H18" s="614"/>
      <c r="I18" s="614"/>
      <c r="J18" s="614"/>
      <c r="K18" s="614"/>
      <c r="L18" s="614"/>
      <c r="M18" s="614"/>
      <c r="N18" s="614"/>
      <c r="O18" s="614"/>
      <c r="P18" s="2"/>
      <c r="Q18" s="2"/>
      <c r="R18" s="2"/>
      <c r="S18" s="2"/>
      <c r="T18" s="2"/>
      <c r="U18" s="2"/>
      <c r="V18" s="2"/>
    </row>
    <row r="19" spans="1:22">
      <c r="A19" s="2"/>
      <c r="B19" s="2"/>
      <c r="C19" s="2"/>
      <c r="D19" s="378" t="s">
        <v>852</v>
      </c>
      <c r="E19" s="377"/>
      <c r="F19" s="179" t="s">
        <v>190</v>
      </c>
      <c r="G19" s="614" t="s">
        <v>192</v>
      </c>
      <c r="H19" s="614"/>
      <c r="I19" s="614"/>
      <c r="J19" s="614"/>
      <c r="K19" s="614"/>
      <c r="L19" s="614"/>
      <c r="M19" s="614"/>
      <c r="N19" s="614"/>
      <c r="O19" s="614"/>
      <c r="P19" s="2"/>
      <c r="Q19" s="2"/>
      <c r="R19" s="2"/>
      <c r="S19" s="2"/>
      <c r="T19" s="2"/>
      <c r="U19" s="2"/>
      <c r="V19" s="2"/>
    </row>
    <row r="20" spans="1:22">
      <c r="A20" s="2"/>
      <c r="B20" s="2"/>
      <c r="C20" s="2"/>
      <c r="D20" s="378" t="s">
        <v>852</v>
      </c>
      <c r="E20" s="377">
        <v>1</v>
      </c>
      <c r="F20" s="179" t="s">
        <v>190</v>
      </c>
      <c r="G20" s="614" t="s">
        <v>193</v>
      </c>
      <c r="H20" s="614"/>
      <c r="I20" s="614"/>
      <c r="J20" s="614"/>
      <c r="K20" s="614"/>
      <c r="L20" s="614"/>
      <c r="M20" s="614"/>
      <c r="N20" s="614"/>
      <c r="O20" s="614"/>
      <c r="P20" s="2"/>
      <c r="Q20" s="2"/>
      <c r="R20" s="2"/>
      <c r="S20" s="2"/>
      <c r="T20" s="2"/>
      <c r="U20" s="2"/>
      <c r="V20" s="2"/>
    </row>
    <row r="21" spans="1:22">
      <c r="A21" s="2"/>
      <c r="B21" s="2"/>
      <c r="C21" s="2"/>
      <c r="D21" s="378" t="s">
        <v>852</v>
      </c>
      <c r="E21" s="377"/>
      <c r="F21" s="179" t="s">
        <v>190</v>
      </c>
      <c r="G21" s="614" t="s">
        <v>194</v>
      </c>
      <c r="H21" s="614"/>
      <c r="I21" s="614"/>
      <c r="J21" s="614"/>
      <c r="K21" s="614"/>
      <c r="L21" s="614"/>
      <c r="M21" s="614"/>
      <c r="N21" s="614"/>
      <c r="O21" s="614"/>
      <c r="P21" s="2"/>
      <c r="Q21" s="2"/>
      <c r="R21" s="2"/>
      <c r="S21" s="2"/>
      <c r="T21" s="2"/>
      <c r="U21" s="2"/>
      <c r="V21" s="2"/>
    </row>
    <row r="22" spans="1:22">
      <c r="A22" s="2"/>
      <c r="B22" s="2"/>
      <c r="C22" s="2"/>
      <c r="D22" s="378" t="s">
        <v>852</v>
      </c>
      <c r="E22" s="377">
        <v>1</v>
      </c>
      <c r="F22" s="179" t="s">
        <v>190</v>
      </c>
      <c r="G22" s="614" t="s">
        <v>195</v>
      </c>
      <c r="H22" s="614"/>
      <c r="I22" s="614"/>
      <c r="J22" s="614"/>
      <c r="K22" s="614"/>
      <c r="L22" s="614"/>
      <c r="M22" s="614"/>
      <c r="N22" s="614"/>
      <c r="O22" s="614"/>
      <c r="P22" s="2"/>
      <c r="Q22" s="2"/>
      <c r="R22" s="2"/>
      <c r="S22" s="2"/>
      <c r="T22" s="2"/>
      <c r="U22" s="2"/>
      <c r="V22" s="2"/>
    </row>
    <row r="23" spans="1:22">
      <c r="A23" s="2"/>
      <c r="B23" s="2"/>
      <c r="C23" s="2"/>
      <c r="D23" s="378" t="s">
        <v>852</v>
      </c>
      <c r="E23" s="377">
        <v>1</v>
      </c>
      <c r="F23" s="179" t="s">
        <v>190</v>
      </c>
      <c r="G23" s="614" t="s">
        <v>196</v>
      </c>
      <c r="H23" s="614"/>
      <c r="I23" s="614"/>
      <c r="J23" s="614"/>
      <c r="K23" s="614"/>
      <c r="L23" s="614"/>
      <c r="M23" s="614"/>
      <c r="N23" s="614"/>
      <c r="O23" s="614"/>
      <c r="P23" s="2"/>
      <c r="Q23" s="2"/>
      <c r="R23" s="2"/>
      <c r="S23" s="2"/>
      <c r="T23" s="2"/>
      <c r="U23" s="2"/>
      <c r="V23" s="2"/>
    </row>
    <row r="24" spans="1:22">
      <c r="A24" s="2"/>
      <c r="B24" s="2"/>
      <c r="C24" s="2"/>
      <c r="D24" s="378" t="s">
        <v>852</v>
      </c>
      <c r="E24" s="376"/>
      <c r="F24" s="179" t="s">
        <v>853</v>
      </c>
      <c r="G24" s="615"/>
      <c r="H24" s="615"/>
      <c r="I24" s="615"/>
      <c r="J24" s="615"/>
      <c r="K24" s="615"/>
      <c r="L24" s="615"/>
      <c r="M24" s="615"/>
      <c r="N24" s="615"/>
      <c r="O24" s="615"/>
      <c r="P24" s="2"/>
      <c r="Q24" s="2"/>
      <c r="R24" s="2"/>
      <c r="S24" s="2"/>
      <c r="T24" s="2"/>
      <c r="U24" s="2"/>
      <c r="V24" s="2"/>
    </row>
    <row r="25" spans="1:22">
      <c r="A25" s="2"/>
      <c r="B25" s="2"/>
      <c r="C25" s="2"/>
      <c r="D25" s="2" t="s">
        <v>548</v>
      </c>
      <c r="E25" s="2"/>
      <c r="F25" s="2"/>
      <c r="G25" s="2"/>
      <c r="H25" s="2"/>
      <c r="I25" s="2"/>
      <c r="J25" s="2"/>
      <c r="K25" s="2"/>
      <c r="L25" s="2"/>
      <c r="M25" s="2"/>
      <c r="N25" s="2"/>
      <c r="O25" s="2"/>
      <c r="P25" s="2"/>
      <c r="Q25" s="2"/>
      <c r="R25" s="2"/>
      <c r="S25" s="2"/>
      <c r="T25" s="2"/>
      <c r="U25" s="2"/>
      <c r="V25" s="2"/>
    </row>
    <row r="26" spans="1:22">
      <c r="A26" s="2"/>
      <c r="B26" s="2"/>
      <c r="C26" s="2"/>
      <c r="D26" s="2"/>
      <c r="E26" s="2"/>
      <c r="F26" s="2"/>
      <c r="G26" s="2"/>
      <c r="H26" s="2"/>
      <c r="I26" s="2"/>
      <c r="J26" s="2"/>
      <c r="K26" s="2"/>
      <c r="L26" s="2"/>
      <c r="M26" s="2"/>
      <c r="N26" s="2"/>
      <c r="O26" s="2"/>
      <c r="P26" s="2"/>
      <c r="Q26" s="2"/>
      <c r="R26" s="2"/>
      <c r="S26" s="2"/>
      <c r="T26" s="2"/>
      <c r="U26" s="2"/>
      <c r="V26" s="2"/>
    </row>
    <row r="27" spans="1:22">
      <c r="A27" s="2"/>
      <c r="B27" s="2"/>
      <c r="C27" s="2"/>
      <c r="D27" s="2"/>
      <c r="E27" s="2"/>
      <c r="F27" s="2"/>
      <c r="G27" s="2"/>
      <c r="H27" s="2"/>
      <c r="I27" s="2"/>
      <c r="J27" s="2"/>
      <c r="K27" s="2"/>
      <c r="L27" s="2"/>
      <c r="M27" s="2"/>
      <c r="N27" s="2"/>
      <c r="O27" s="2"/>
      <c r="P27" s="2"/>
      <c r="Q27" s="2"/>
      <c r="R27" s="2"/>
      <c r="S27" s="2"/>
      <c r="T27" s="2"/>
      <c r="U27" s="2"/>
      <c r="V27" s="2"/>
    </row>
    <row r="28" spans="1:22">
      <c r="A28" s="2"/>
      <c r="B28" s="2"/>
      <c r="C28" s="2"/>
      <c r="D28" s="2"/>
      <c r="E28" s="2"/>
      <c r="F28" s="2"/>
      <c r="G28" s="2"/>
      <c r="H28" s="2"/>
      <c r="I28" s="2"/>
      <c r="J28" s="2"/>
      <c r="K28" s="2"/>
      <c r="L28" s="2"/>
      <c r="M28" s="2"/>
      <c r="N28" s="2"/>
      <c r="O28" s="2"/>
      <c r="P28" s="2"/>
      <c r="Q28" s="2"/>
      <c r="R28" s="2"/>
      <c r="S28" s="2"/>
      <c r="T28" s="2"/>
      <c r="U28" s="2"/>
      <c r="V28" s="2"/>
    </row>
    <row r="29" spans="1:22">
      <c r="A29" s="2"/>
      <c r="B29" s="2"/>
      <c r="C29" s="2"/>
      <c r="D29" s="2"/>
      <c r="E29" s="2"/>
      <c r="F29" s="2"/>
      <c r="G29" s="2"/>
      <c r="H29" s="2"/>
      <c r="I29" s="2"/>
      <c r="J29" s="2"/>
      <c r="K29" s="2"/>
      <c r="L29" s="2"/>
      <c r="M29" s="2"/>
      <c r="N29" s="2"/>
      <c r="O29" s="2"/>
      <c r="P29" s="2"/>
      <c r="Q29" s="2"/>
      <c r="R29" s="2"/>
      <c r="S29" s="2"/>
      <c r="T29" s="2"/>
      <c r="U29" s="2"/>
      <c r="V29" s="2"/>
    </row>
    <row r="30" spans="1:22">
      <c r="A30" s="2"/>
      <c r="B30" s="2"/>
      <c r="C30" s="2"/>
      <c r="D30" s="373" t="s">
        <v>671</v>
      </c>
      <c r="E30" s="373"/>
      <c r="F30" s="633"/>
      <c r="G30" s="633"/>
      <c r="H30" s="373"/>
      <c r="I30" s="373"/>
      <c r="J30" s="373"/>
      <c r="K30" s="373"/>
      <c r="L30" s="373"/>
      <c r="M30" s="373"/>
      <c r="N30" s="373"/>
      <c r="O30" s="373"/>
      <c r="P30" s="2"/>
      <c r="Q30" s="2"/>
      <c r="R30" s="2"/>
      <c r="S30" s="2"/>
      <c r="T30" s="2"/>
      <c r="U30" s="2"/>
      <c r="V30" s="2"/>
    </row>
    <row r="31" spans="1:22">
      <c r="A31" s="2"/>
      <c r="B31" s="2"/>
      <c r="C31" s="2"/>
      <c r="D31" s="373" t="s">
        <v>673</v>
      </c>
      <c r="E31" s="373"/>
      <c r="F31" s="373"/>
      <c r="G31" s="373"/>
      <c r="H31" s="373"/>
      <c r="I31" s="373"/>
      <c r="J31" s="373"/>
      <c r="K31" s="373"/>
      <c r="L31" s="373"/>
      <c r="M31" s="373"/>
      <c r="N31" s="373"/>
      <c r="O31" s="373"/>
      <c r="P31" s="2"/>
      <c r="Q31" s="2"/>
      <c r="R31" s="2"/>
      <c r="S31" s="2"/>
      <c r="T31" s="2"/>
      <c r="U31" s="2"/>
      <c r="V31" s="2"/>
    </row>
    <row r="32" spans="1:22">
      <c r="A32" s="2"/>
      <c r="B32" s="2"/>
      <c r="C32" s="2"/>
      <c r="D32" s="373"/>
      <c r="E32" s="345" t="s">
        <v>859</v>
      </c>
      <c r="F32" s="345"/>
      <c r="G32" s="345"/>
      <c r="H32" s="345"/>
      <c r="I32" s="615"/>
      <c r="J32" s="615"/>
      <c r="K32" s="615"/>
      <c r="L32" s="615"/>
      <c r="M32" s="615"/>
      <c r="N32" s="615"/>
      <c r="O32" s="615"/>
      <c r="P32" s="2"/>
      <c r="Q32" s="2"/>
      <c r="R32" s="2"/>
      <c r="S32" s="2"/>
      <c r="T32" s="2"/>
      <c r="U32" s="2"/>
      <c r="V32" s="2"/>
    </row>
    <row r="33" spans="1:22">
      <c r="A33" s="2"/>
      <c r="B33" s="2"/>
      <c r="C33" s="2"/>
      <c r="D33" s="373"/>
      <c r="E33" s="345" t="s">
        <v>860</v>
      </c>
      <c r="F33" s="345"/>
      <c r="G33" s="345"/>
      <c r="H33" s="345"/>
      <c r="I33" s="615"/>
      <c r="J33" s="615"/>
      <c r="K33" s="615"/>
      <c r="L33" s="615"/>
      <c r="M33" s="615"/>
      <c r="N33" s="615"/>
      <c r="O33" s="615"/>
      <c r="P33" s="2"/>
      <c r="Q33" s="2"/>
      <c r="R33" s="2"/>
      <c r="S33" s="2"/>
      <c r="T33" s="2"/>
      <c r="U33" s="2"/>
      <c r="V33" s="2"/>
    </row>
    <row r="34" spans="1:22">
      <c r="A34" s="2"/>
      <c r="B34" s="2"/>
      <c r="C34" s="2"/>
      <c r="D34" s="373"/>
      <c r="E34" s="345" t="s">
        <v>861</v>
      </c>
      <c r="F34" s="345"/>
      <c r="G34" s="179"/>
      <c r="H34" s="179"/>
      <c r="I34" s="615"/>
      <c r="J34" s="615"/>
      <c r="K34" s="615"/>
      <c r="L34" s="615"/>
      <c r="M34" s="615"/>
      <c r="N34" s="615"/>
      <c r="O34" s="615"/>
      <c r="P34" s="2"/>
      <c r="Q34" s="2"/>
      <c r="R34" s="2"/>
      <c r="S34" s="2"/>
      <c r="T34" s="2"/>
      <c r="U34" s="2"/>
      <c r="V34" s="2"/>
    </row>
    <row r="35" spans="1:22">
      <c r="A35" s="2"/>
      <c r="B35" s="2"/>
      <c r="C35" s="2"/>
      <c r="D35" s="373"/>
      <c r="E35" s="345" t="s">
        <v>862</v>
      </c>
      <c r="F35" s="345"/>
      <c r="G35" s="179"/>
      <c r="H35" s="615"/>
      <c r="I35" s="615"/>
      <c r="J35" s="615"/>
      <c r="K35" s="615"/>
      <c r="L35" s="615"/>
      <c r="M35" s="615"/>
      <c r="N35" s="615"/>
      <c r="O35" s="615"/>
      <c r="P35" s="2"/>
      <c r="Q35" s="2"/>
      <c r="R35" s="2"/>
      <c r="S35" s="2"/>
      <c r="T35" s="2"/>
      <c r="U35" s="2"/>
      <c r="V35" s="2"/>
    </row>
    <row r="36" spans="1:22">
      <c r="A36" s="2"/>
      <c r="B36" s="2"/>
      <c r="C36" s="2"/>
      <c r="D36" s="373"/>
      <c r="E36" s="345" t="s">
        <v>863</v>
      </c>
      <c r="F36" s="345"/>
      <c r="G36" s="179"/>
      <c r="H36" s="179"/>
      <c r="I36" s="615"/>
      <c r="J36" s="615"/>
      <c r="K36" s="615"/>
      <c r="L36" s="615"/>
      <c r="M36" s="615"/>
      <c r="N36" s="615"/>
      <c r="O36" s="615"/>
      <c r="P36" s="2"/>
      <c r="Q36" s="2"/>
      <c r="R36" s="2"/>
      <c r="S36" s="2"/>
      <c r="T36" s="2"/>
      <c r="U36" s="2"/>
      <c r="V36" s="2"/>
    </row>
    <row r="37" spans="1:22">
      <c r="A37" s="2"/>
      <c r="B37" s="2"/>
      <c r="C37" s="2"/>
      <c r="D37" s="373"/>
      <c r="E37" s="630" t="s">
        <v>864</v>
      </c>
      <c r="F37" s="630"/>
      <c r="G37" s="630"/>
      <c r="H37" s="630"/>
      <c r="I37" s="630"/>
      <c r="J37" s="630"/>
      <c r="K37" s="615"/>
      <c r="L37" s="615"/>
      <c r="M37" s="615"/>
      <c r="N37" s="615"/>
      <c r="O37" s="615"/>
      <c r="P37" s="2"/>
      <c r="Q37" s="2"/>
      <c r="R37" s="2"/>
      <c r="S37" s="2"/>
      <c r="T37" s="2"/>
      <c r="U37" s="2"/>
      <c r="V37" s="2"/>
    </row>
    <row r="38" spans="1:22">
      <c r="A38" s="2"/>
      <c r="B38" s="2"/>
      <c r="C38" s="2"/>
      <c r="D38" s="373"/>
      <c r="E38" s="345" t="s">
        <v>865</v>
      </c>
      <c r="F38" s="345"/>
      <c r="G38" s="179"/>
      <c r="H38" s="179"/>
      <c r="I38" s="179"/>
      <c r="J38" s="179"/>
      <c r="K38" s="615"/>
      <c r="L38" s="615"/>
      <c r="M38" s="615"/>
      <c r="N38" s="615"/>
      <c r="O38" s="615"/>
      <c r="P38" s="2"/>
      <c r="Q38" s="2"/>
      <c r="R38" s="2"/>
      <c r="S38" s="2"/>
      <c r="T38" s="2"/>
      <c r="U38" s="2"/>
      <c r="V38" s="2"/>
    </row>
    <row r="39" spans="1:22">
      <c r="A39" s="2"/>
      <c r="B39" s="2"/>
      <c r="C39" s="2"/>
      <c r="D39" s="373"/>
      <c r="E39" s="630" t="s">
        <v>866</v>
      </c>
      <c r="F39" s="630"/>
      <c r="G39" s="630"/>
      <c r="H39" s="630"/>
      <c r="I39" s="630"/>
      <c r="J39" s="630"/>
      <c r="K39" s="615"/>
      <c r="L39" s="615"/>
      <c r="M39" s="615"/>
      <c r="N39" s="615"/>
      <c r="O39" s="615"/>
      <c r="P39" s="2"/>
      <c r="Q39" s="2"/>
      <c r="R39" s="2"/>
      <c r="S39" s="2"/>
      <c r="T39" s="2"/>
      <c r="U39" s="2"/>
      <c r="V39" s="2"/>
    </row>
    <row r="40" spans="1:22">
      <c r="A40" s="2"/>
      <c r="B40" s="2"/>
      <c r="C40" s="2"/>
      <c r="D40" s="375"/>
      <c r="E40" s="630" t="s">
        <v>867</v>
      </c>
      <c r="F40" s="630"/>
      <c r="G40" s="630"/>
      <c r="H40" s="615"/>
      <c r="I40" s="615"/>
      <c r="J40" s="615"/>
      <c r="K40" s="615"/>
      <c r="L40" s="615"/>
      <c r="M40" s="615"/>
      <c r="N40" s="615"/>
      <c r="O40" s="615"/>
      <c r="P40" s="2"/>
      <c r="Q40" s="2"/>
      <c r="R40" s="2"/>
      <c r="S40" s="2"/>
      <c r="T40" s="2"/>
      <c r="U40" s="2"/>
      <c r="V40" s="2"/>
    </row>
    <row r="41" spans="1:22">
      <c r="A41" s="2"/>
      <c r="B41" s="2"/>
      <c r="C41" s="2"/>
      <c r="D41" s="375"/>
      <c r="E41" s="345" t="s">
        <v>868</v>
      </c>
      <c r="F41" s="375"/>
      <c r="G41" s="375"/>
      <c r="H41" s="375"/>
      <c r="I41" s="615"/>
      <c r="J41" s="615"/>
      <c r="K41" s="615"/>
      <c r="L41" s="615"/>
      <c r="M41" s="615"/>
      <c r="N41" s="615"/>
      <c r="O41" s="615"/>
      <c r="P41" s="2"/>
      <c r="Q41" s="2"/>
      <c r="R41" s="2"/>
      <c r="S41" s="2"/>
      <c r="T41" s="2"/>
      <c r="U41" s="2"/>
      <c r="V41" s="2"/>
    </row>
    <row r="42" spans="1:22">
      <c r="A42" s="2"/>
      <c r="B42" s="2"/>
      <c r="C42" s="2"/>
      <c r="D42" s="375"/>
      <c r="E42" s="615"/>
      <c r="F42" s="615"/>
      <c r="G42" s="615"/>
      <c r="H42" s="615"/>
      <c r="I42" s="615"/>
      <c r="J42" s="615"/>
      <c r="K42" s="615"/>
      <c r="L42" s="615"/>
      <c r="M42" s="615"/>
      <c r="N42" s="615"/>
      <c r="O42" s="615"/>
      <c r="P42" s="2"/>
      <c r="Q42" s="2"/>
      <c r="R42" s="2"/>
      <c r="S42" s="2"/>
      <c r="T42" s="2"/>
      <c r="U42" s="2"/>
      <c r="V42" s="2"/>
    </row>
    <row r="43" spans="1:22">
      <c r="A43" s="2"/>
      <c r="B43" s="2"/>
      <c r="C43" s="2"/>
      <c r="D43" s="373"/>
      <c r="E43" s="615"/>
      <c r="F43" s="615"/>
      <c r="G43" s="615"/>
      <c r="H43" s="615"/>
      <c r="I43" s="615"/>
      <c r="J43" s="615"/>
      <c r="K43" s="615"/>
      <c r="L43" s="373"/>
      <c r="M43" s="373"/>
      <c r="N43" s="373"/>
      <c r="O43" s="373"/>
      <c r="P43" s="2"/>
      <c r="Q43" s="2"/>
      <c r="R43" s="2"/>
      <c r="S43" s="2"/>
      <c r="T43" s="2"/>
      <c r="U43" s="2"/>
      <c r="V43" s="2"/>
    </row>
    <row r="44" spans="1:22">
      <c r="A44" s="2"/>
      <c r="B44" s="2"/>
      <c r="C44" s="2"/>
      <c r="D44" s="373" t="s">
        <v>869</v>
      </c>
      <c r="E44" s="373"/>
      <c r="F44" s="373"/>
      <c r="G44" s="373"/>
      <c r="H44" s="373"/>
      <c r="I44" s="373"/>
      <c r="J44" s="373"/>
      <c r="K44" s="373"/>
      <c r="L44" s="373"/>
      <c r="M44" s="373"/>
      <c r="N44" s="373"/>
      <c r="O44" s="373"/>
      <c r="P44" s="2"/>
      <c r="Q44" s="2"/>
      <c r="R44" s="2"/>
      <c r="S44" s="2"/>
      <c r="T44" s="2"/>
      <c r="U44" s="2"/>
      <c r="V44" s="2"/>
    </row>
    <row r="45" spans="1:22">
      <c r="A45" s="2"/>
      <c r="B45" s="2"/>
      <c r="C45" s="2"/>
      <c r="D45" s="2"/>
      <c r="E45" s="2"/>
      <c r="F45" s="2"/>
      <c r="G45" s="2"/>
      <c r="H45" s="2"/>
      <c r="I45" s="2"/>
      <c r="J45" s="2"/>
      <c r="K45" s="2"/>
      <c r="L45" s="2"/>
      <c r="M45" s="2"/>
      <c r="N45" s="2"/>
      <c r="O45" s="2"/>
      <c r="P45" s="2"/>
      <c r="Q45" s="2"/>
      <c r="R45" s="2"/>
      <c r="S45" s="2"/>
      <c r="T45" s="2"/>
      <c r="U45" s="2"/>
      <c r="V45" s="2"/>
    </row>
    <row r="46" spans="1:22">
      <c r="A46" s="2"/>
      <c r="B46" s="2"/>
      <c r="C46" s="2"/>
      <c r="D46" s="2"/>
      <c r="E46" s="2"/>
      <c r="F46" s="2"/>
      <c r="G46" s="2"/>
      <c r="H46" s="2"/>
      <c r="I46" s="2"/>
      <c r="J46" s="2"/>
      <c r="K46" s="2"/>
      <c r="L46" s="2"/>
      <c r="M46" s="2"/>
      <c r="N46" s="2"/>
      <c r="O46" s="2"/>
      <c r="P46" s="2"/>
      <c r="Q46" s="2"/>
      <c r="R46" s="2"/>
      <c r="S46" s="2"/>
      <c r="T46" s="2"/>
      <c r="U46" s="2"/>
      <c r="V46" s="2"/>
    </row>
    <row r="47" spans="1:22">
      <c r="A47" s="2"/>
      <c r="B47" s="2"/>
      <c r="C47" s="2"/>
      <c r="D47" s="2"/>
      <c r="E47" s="2"/>
      <c r="F47" s="2"/>
      <c r="G47" s="2"/>
      <c r="H47" s="2"/>
      <c r="I47" s="2"/>
      <c r="J47" s="2"/>
      <c r="K47" s="2"/>
      <c r="L47" s="2"/>
      <c r="M47" s="2"/>
      <c r="N47" s="2"/>
      <c r="O47" s="2"/>
      <c r="P47" s="2"/>
      <c r="Q47" s="2"/>
      <c r="R47" s="2"/>
      <c r="S47" s="2"/>
      <c r="T47" s="2"/>
      <c r="U47" s="2"/>
      <c r="V47" s="2"/>
    </row>
    <row r="48" spans="1:22">
      <c r="A48" s="2"/>
      <c r="B48" s="2"/>
      <c r="C48" s="2"/>
      <c r="D48" s="2"/>
      <c r="E48" s="2"/>
      <c r="F48" s="2"/>
      <c r="G48" s="2"/>
      <c r="H48" s="2"/>
      <c r="I48" s="2"/>
      <c r="J48" s="2"/>
      <c r="K48" s="2"/>
      <c r="L48" s="2"/>
      <c r="M48" s="2"/>
      <c r="N48" s="2"/>
      <c r="O48" s="2"/>
      <c r="P48" s="2"/>
      <c r="Q48" s="2"/>
      <c r="R48" s="2"/>
      <c r="S48" s="2"/>
      <c r="T48" s="2"/>
      <c r="U48" s="2"/>
      <c r="V48" s="2"/>
    </row>
    <row r="49" spans="1:22">
      <c r="A49" s="2"/>
      <c r="B49" s="2"/>
      <c r="C49" s="2"/>
      <c r="D49" s="2" t="s">
        <v>674</v>
      </c>
      <c r="E49" s="2"/>
      <c r="F49" s="2"/>
      <c r="G49" s="2"/>
      <c r="H49" s="2"/>
      <c r="I49" s="2"/>
      <c r="J49" s="2"/>
      <c r="K49" s="2"/>
      <c r="L49" s="2"/>
      <c r="M49" s="2"/>
      <c r="N49" s="2"/>
      <c r="O49" s="2"/>
      <c r="P49" s="2"/>
      <c r="Q49" s="2"/>
      <c r="R49" s="2"/>
      <c r="S49" s="2"/>
      <c r="T49" s="2"/>
      <c r="U49" s="2"/>
      <c r="V49" s="2"/>
    </row>
    <row r="50" spans="1:22">
      <c r="A50" s="2"/>
      <c r="B50" s="2"/>
      <c r="C50" s="2"/>
      <c r="D50" s="2" t="s">
        <v>675</v>
      </c>
      <c r="E50" s="2"/>
      <c r="F50" s="2"/>
      <c r="G50" s="2"/>
      <c r="H50" s="2"/>
      <c r="I50" s="2"/>
      <c r="J50" s="2"/>
      <c r="K50" s="2"/>
      <c r="L50" s="2"/>
      <c r="M50" s="2"/>
      <c r="N50" s="2"/>
      <c r="O50" s="2"/>
      <c r="P50" s="2"/>
      <c r="Q50" s="2"/>
      <c r="R50" s="2"/>
      <c r="S50" s="2"/>
      <c r="T50" s="2"/>
      <c r="U50" s="2"/>
      <c r="V50" s="2"/>
    </row>
    <row r="51" spans="1:22">
      <c r="A51" s="2"/>
      <c r="B51" s="2"/>
      <c r="C51" s="2"/>
      <c r="D51" s="2"/>
      <c r="E51" s="2" t="s">
        <v>870</v>
      </c>
      <c r="F51" s="2"/>
      <c r="G51" s="2"/>
      <c r="H51" s="2"/>
      <c r="I51" s="2"/>
      <c r="J51" s="2"/>
      <c r="K51" s="2"/>
      <c r="L51" s="2"/>
      <c r="M51" s="2"/>
      <c r="N51" s="2"/>
      <c r="O51" s="2"/>
      <c r="P51" s="2"/>
      <c r="Q51" s="2"/>
      <c r="R51" s="2"/>
      <c r="S51" s="2"/>
      <c r="T51" s="2"/>
      <c r="U51" s="2"/>
      <c r="V51" s="2"/>
    </row>
    <row r="52" spans="1:22">
      <c r="A52" s="2"/>
      <c r="B52" s="2"/>
      <c r="C52" s="2"/>
      <c r="D52" s="2"/>
      <c r="E52" s="2" t="s">
        <v>877</v>
      </c>
      <c r="F52" s="2"/>
      <c r="G52" s="2"/>
      <c r="H52" s="2"/>
      <c r="I52" s="2"/>
      <c r="J52" s="2"/>
      <c r="K52" s="2"/>
      <c r="L52" s="2"/>
      <c r="M52" s="2"/>
      <c r="N52" s="2"/>
      <c r="O52" s="2"/>
      <c r="P52" s="2"/>
      <c r="Q52" s="2"/>
      <c r="R52" s="2"/>
      <c r="S52" s="2"/>
      <c r="T52" s="2"/>
      <c r="U52" s="2"/>
      <c r="V52" s="2"/>
    </row>
    <row r="53" spans="1:22">
      <c r="A53" s="2"/>
      <c r="B53" s="2"/>
      <c r="C53" s="2"/>
      <c r="D53" s="2"/>
      <c r="E53" s="2" t="s">
        <v>871</v>
      </c>
      <c r="F53" s="2"/>
      <c r="G53" s="2"/>
      <c r="H53" s="2"/>
      <c r="I53" s="2"/>
      <c r="J53" s="2"/>
      <c r="K53" s="2"/>
      <c r="L53" s="2"/>
      <c r="M53" s="2"/>
      <c r="N53" s="2"/>
      <c r="O53" s="2"/>
      <c r="P53" s="2"/>
      <c r="Q53" s="2"/>
      <c r="R53" s="2"/>
      <c r="S53" s="2"/>
      <c r="T53" s="2"/>
      <c r="U53" s="2"/>
      <c r="V53" s="2"/>
    </row>
    <row r="54" spans="1:22">
      <c r="A54" s="2"/>
      <c r="B54" s="2"/>
      <c r="C54" s="2"/>
      <c r="D54" s="2"/>
      <c r="E54" s="632" t="s">
        <v>872</v>
      </c>
      <c r="F54" s="632"/>
      <c r="G54" s="632"/>
      <c r="H54" s="632"/>
      <c r="I54" s="632"/>
      <c r="J54" s="632"/>
      <c r="K54" s="632"/>
      <c r="L54" s="632"/>
      <c r="M54" s="632"/>
      <c r="N54" s="632"/>
      <c r="O54" s="632"/>
      <c r="P54" s="2"/>
      <c r="Q54" s="2"/>
      <c r="R54" s="2"/>
      <c r="S54" s="2"/>
      <c r="T54" s="2"/>
      <c r="U54" s="2"/>
      <c r="V54" s="2"/>
    </row>
    <row r="55" spans="1:22">
      <c r="A55" s="2"/>
      <c r="B55" s="2"/>
      <c r="C55" s="2"/>
      <c r="D55" s="2"/>
      <c r="E55" s="2"/>
      <c r="F55" s="2"/>
      <c r="G55" s="2"/>
      <c r="H55" s="2"/>
      <c r="I55" s="2"/>
      <c r="J55" s="2"/>
      <c r="K55" s="2"/>
      <c r="L55" s="2"/>
      <c r="M55" s="2"/>
      <c r="N55" s="2"/>
      <c r="O55" s="2"/>
      <c r="P55" s="2"/>
      <c r="Q55" s="2"/>
      <c r="R55" s="2"/>
      <c r="S55" s="2"/>
      <c r="T55" s="2"/>
      <c r="U55" s="2"/>
      <c r="V55" s="2"/>
    </row>
    <row r="56" spans="1:22">
      <c r="A56" s="2"/>
      <c r="B56" s="2"/>
      <c r="C56" s="2"/>
      <c r="D56" s="2"/>
      <c r="E56" s="2"/>
      <c r="F56" s="2"/>
      <c r="G56" s="2"/>
      <c r="H56" s="2"/>
      <c r="I56" s="2"/>
      <c r="J56" s="2"/>
      <c r="K56" s="2"/>
      <c r="L56" s="2"/>
      <c r="M56" s="2"/>
      <c r="N56" s="2"/>
      <c r="O56" s="2"/>
      <c r="P56" s="2"/>
      <c r="Q56" s="2"/>
      <c r="R56" s="2"/>
      <c r="S56" s="2"/>
      <c r="T56" s="2"/>
      <c r="U56" s="2"/>
      <c r="V56" s="2"/>
    </row>
    <row r="57" spans="1:22">
      <c r="A57" s="2"/>
      <c r="B57" s="2"/>
      <c r="C57" s="2"/>
      <c r="D57" s="2"/>
      <c r="E57" s="2"/>
      <c r="F57" s="2"/>
      <c r="G57" s="2"/>
      <c r="H57" s="2"/>
      <c r="I57" s="2"/>
      <c r="J57" s="2"/>
      <c r="K57" s="2"/>
      <c r="L57" s="2"/>
      <c r="M57" s="2"/>
      <c r="N57" s="2"/>
      <c r="O57" s="2"/>
      <c r="P57" s="2"/>
      <c r="Q57" s="2"/>
      <c r="R57" s="2"/>
      <c r="S57" s="2"/>
      <c r="T57" s="2"/>
      <c r="U57" s="2"/>
      <c r="V57" s="2"/>
    </row>
    <row r="58" spans="1:22">
      <c r="A58" s="2"/>
      <c r="B58" s="2"/>
      <c r="C58" s="2"/>
      <c r="D58" s="2"/>
      <c r="E58" s="2"/>
      <c r="F58" s="2"/>
      <c r="G58" s="2"/>
      <c r="H58" s="2"/>
      <c r="I58" s="2"/>
      <c r="J58" s="2"/>
      <c r="K58" s="2"/>
      <c r="L58" s="2"/>
      <c r="M58" s="2"/>
      <c r="N58" s="2"/>
      <c r="O58" s="2"/>
      <c r="P58" s="2"/>
      <c r="Q58" s="2"/>
      <c r="R58" s="2"/>
      <c r="S58" s="2"/>
      <c r="T58" s="2"/>
      <c r="U58" s="2"/>
      <c r="V58" s="2"/>
    </row>
    <row r="59" spans="1:22">
      <c r="A59" s="2"/>
      <c r="B59" s="2"/>
      <c r="C59" s="2"/>
      <c r="D59" s="2"/>
      <c r="E59" s="2"/>
      <c r="F59" s="2"/>
      <c r="G59" s="2"/>
      <c r="H59" s="2"/>
      <c r="I59" s="2"/>
      <c r="J59" s="2"/>
      <c r="K59" s="2"/>
      <c r="L59" s="2"/>
      <c r="M59" s="2"/>
      <c r="N59" s="2"/>
      <c r="O59" s="2"/>
      <c r="P59" s="2"/>
      <c r="Q59" s="2"/>
      <c r="R59" s="2"/>
      <c r="S59" s="2"/>
      <c r="T59" s="2"/>
      <c r="U59" s="2"/>
      <c r="V59" s="2"/>
    </row>
    <row r="60" spans="1:22">
      <c r="A60" s="2"/>
      <c r="B60" s="2"/>
      <c r="C60" s="2"/>
      <c r="D60" s="2"/>
      <c r="E60" s="2"/>
      <c r="F60" s="2"/>
      <c r="G60" s="2"/>
      <c r="H60" s="2"/>
      <c r="I60" s="2"/>
      <c r="J60" s="2"/>
      <c r="K60" s="2"/>
      <c r="L60" s="2"/>
      <c r="M60" s="2"/>
      <c r="N60" s="2"/>
      <c r="O60" s="2"/>
      <c r="P60" s="2"/>
      <c r="Q60" s="2"/>
      <c r="R60" s="2"/>
      <c r="S60" s="2"/>
      <c r="T60" s="2"/>
      <c r="U60" s="2"/>
      <c r="V60" s="2"/>
    </row>
    <row r="61" spans="1:22">
      <c r="A61" s="2"/>
      <c r="B61" s="2"/>
      <c r="C61" s="2"/>
      <c r="D61" s="2"/>
      <c r="E61" s="2"/>
      <c r="F61" s="2"/>
      <c r="G61" s="2"/>
      <c r="H61" s="2"/>
      <c r="I61" s="2"/>
      <c r="J61" s="2"/>
      <c r="K61" s="2"/>
      <c r="L61" s="2"/>
      <c r="M61" s="2"/>
      <c r="N61" s="2"/>
      <c r="O61" s="2"/>
      <c r="P61" s="2"/>
      <c r="Q61" s="2"/>
      <c r="R61" s="2"/>
      <c r="S61" s="2"/>
      <c r="T61" s="2"/>
      <c r="U61" s="2"/>
      <c r="V61" s="2"/>
    </row>
    <row r="62" spans="1:22">
      <c r="A62" s="2"/>
      <c r="B62" s="2"/>
      <c r="C62" s="2"/>
      <c r="D62" s="2"/>
      <c r="E62" s="2"/>
      <c r="F62" s="2"/>
      <c r="G62" s="2"/>
      <c r="H62" s="2"/>
      <c r="I62" s="2"/>
      <c r="J62" s="2"/>
      <c r="K62" s="2"/>
      <c r="L62" s="2"/>
      <c r="M62" s="2"/>
      <c r="N62" s="2"/>
      <c r="O62" s="2"/>
      <c r="P62" s="2"/>
      <c r="Q62" s="2"/>
      <c r="R62" s="2"/>
      <c r="S62" s="2"/>
      <c r="T62" s="2"/>
      <c r="U62" s="2"/>
      <c r="V62" s="2"/>
    </row>
    <row r="63" spans="1:22">
      <c r="A63" s="2"/>
      <c r="B63" s="2"/>
      <c r="C63" s="2"/>
      <c r="D63" s="2"/>
      <c r="E63" s="2" t="s">
        <v>187</v>
      </c>
      <c r="F63" s="2"/>
      <c r="G63" s="2"/>
      <c r="H63" s="2"/>
      <c r="I63" s="2"/>
      <c r="J63" s="2"/>
      <c r="K63" s="2"/>
      <c r="L63" s="2"/>
      <c r="M63" s="2"/>
      <c r="N63" s="2"/>
      <c r="O63" s="2"/>
      <c r="P63" s="2"/>
      <c r="Q63" s="2"/>
      <c r="R63" s="2"/>
      <c r="S63" s="204" t="s">
        <v>1580</v>
      </c>
      <c r="T63" s="2"/>
      <c r="U63" s="2"/>
      <c r="V63" s="2"/>
    </row>
  </sheetData>
  <sheetProtection sheet="1" objects="1" scenarios="1" selectLockedCells="1"/>
  <mergeCells count="33">
    <mergeCell ref="E2:S2"/>
    <mergeCell ref="E54:O54"/>
    <mergeCell ref="F30:G30"/>
    <mergeCell ref="F15:G15"/>
    <mergeCell ref="I32:O32"/>
    <mergeCell ref="K37:O37"/>
    <mergeCell ref="I33:O33"/>
    <mergeCell ref="I34:O34"/>
    <mergeCell ref="H35:O35"/>
    <mergeCell ref="I36:O36"/>
    <mergeCell ref="G21:O21"/>
    <mergeCell ref="G22:O22"/>
    <mergeCell ref="E37:J37"/>
    <mergeCell ref="I41:O41"/>
    <mergeCell ref="E43:K43"/>
    <mergeCell ref="E42:O42"/>
    <mergeCell ref="K38:O38"/>
    <mergeCell ref="K39:O39"/>
    <mergeCell ref="H40:O40"/>
    <mergeCell ref="E39:J39"/>
    <mergeCell ref="E40:G40"/>
    <mergeCell ref="O4:U5"/>
    <mergeCell ref="N9:U10"/>
    <mergeCell ref="C4:I5"/>
    <mergeCell ref="C6:J8"/>
    <mergeCell ref="D9:I10"/>
    <mergeCell ref="N7:U8"/>
    <mergeCell ref="G23:O23"/>
    <mergeCell ref="G24:O24"/>
    <mergeCell ref="G17:O17"/>
    <mergeCell ref="G18:O18"/>
    <mergeCell ref="G19:O19"/>
    <mergeCell ref="G20:O20"/>
  </mergeCells>
  <phoneticPr fontId="4"/>
  <dataValidations count="2">
    <dataValidation type="list" allowBlank="1" showInputMessage="1" showErrorMessage="1" sqref="F15:G15 F30:G30">
      <formula1>リハ期間</formula1>
    </dataValidation>
    <dataValidation imeMode="on" allowBlank="1" showInputMessage="1" showErrorMessage="1" sqref="O4:U5 N7:U10 C4:I5 C6:J8"/>
  </dataValidations>
  <pageMargins left="0.32" right="0.22" top="0.39370078740157483" bottom="0.19685039370078741" header="0.41" footer="0.21"/>
  <pageSetup paperSize="9" orientation="portrait" horizontalDpi="200" verticalDpi="200"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dimension ref="A1:V63"/>
  <sheetViews>
    <sheetView showGridLines="0" showRowColHeaders="0" view="pageBreakPreview" topLeftCell="A19" zoomScale="110" zoomScaleNormal="100" zoomScaleSheetLayoutView="110" workbookViewId="0">
      <selection activeCell="O6" sqref="O6:U8"/>
    </sheetView>
  </sheetViews>
  <sheetFormatPr defaultColWidth="9" defaultRowHeight="13.5"/>
  <cols>
    <col min="1" max="1" width="0.875" style="1" customWidth="1"/>
    <col min="2" max="25" width="4.5" style="1" customWidth="1"/>
    <col min="26" max="16384" width="9" style="1"/>
  </cols>
  <sheetData>
    <row r="1" spans="1:22" ht="3.75" customHeight="1">
      <c r="A1" s="2"/>
      <c r="B1" s="2"/>
      <c r="C1" s="2"/>
      <c r="D1" s="2"/>
      <c r="E1" s="2"/>
      <c r="F1" s="2"/>
      <c r="G1" s="2"/>
      <c r="H1" s="2"/>
      <c r="I1" s="2"/>
      <c r="J1" s="2"/>
      <c r="K1" s="2"/>
      <c r="L1" s="2"/>
      <c r="M1" s="2"/>
      <c r="N1" s="2"/>
      <c r="O1" s="2"/>
      <c r="P1" s="2"/>
      <c r="Q1" s="2"/>
      <c r="R1" s="2"/>
      <c r="S1" s="2"/>
      <c r="T1" s="2"/>
      <c r="U1" s="2"/>
      <c r="V1" s="2"/>
    </row>
    <row r="2" spans="1:22" ht="18.75">
      <c r="A2" s="2"/>
      <c r="B2" s="2"/>
      <c r="C2" s="2"/>
      <c r="D2" s="2"/>
      <c r="E2" s="3" t="s">
        <v>873</v>
      </c>
      <c r="F2" s="2"/>
      <c r="G2" s="2"/>
      <c r="H2" s="2"/>
      <c r="I2" s="2"/>
      <c r="J2" s="2"/>
      <c r="K2" s="2"/>
      <c r="L2" s="2"/>
      <c r="M2" s="2"/>
      <c r="N2" s="2"/>
      <c r="O2" s="2"/>
      <c r="P2" s="2"/>
      <c r="Q2" s="2"/>
      <c r="R2" s="2"/>
      <c r="S2" s="2"/>
      <c r="T2" s="374" t="s">
        <v>878</v>
      </c>
      <c r="U2" s="2"/>
      <c r="V2" s="2"/>
    </row>
    <row r="3" spans="1:22" ht="5.25" customHeight="1">
      <c r="A3" s="2"/>
      <c r="B3" s="2"/>
      <c r="C3" s="3"/>
      <c r="D3" s="2"/>
      <c r="E3" s="2"/>
      <c r="F3" s="2"/>
      <c r="G3" s="2"/>
      <c r="H3" s="2"/>
      <c r="I3" s="2"/>
      <c r="J3" s="2"/>
      <c r="K3" s="2"/>
      <c r="L3" s="2"/>
      <c r="M3" s="2"/>
      <c r="N3" s="2"/>
      <c r="O3" s="2"/>
      <c r="P3" s="2"/>
      <c r="Q3" s="2"/>
      <c r="R3" s="2"/>
      <c r="S3" s="2"/>
      <c r="T3" s="2"/>
      <c r="U3" s="2"/>
      <c r="V3" s="2"/>
    </row>
    <row r="4" spans="1:22">
      <c r="A4" s="2"/>
      <c r="B4" s="4"/>
      <c r="C4" s="1342" t="str">
        <f>IF(計画管理病院用診療計画書!$C$4="","",計画管理病院用診療計画書!$C$4)</f>
        <v/>
      </c>
      <c r="D4" s="1342"/>
      <c r="E4" s="1342"/>
      <c r="F4" s="1342"/>
      <c r="G4" s="1342"/>
      <c r="H4" s="1342"/>
      <c r="I4" s="1342"/>
      <c r="J4" s="5"/>
      <c r="K4" s="2"/>
      <c r="L4" s="4"/>
      <c r="M4" s="6"/>
      <c r="N4" s="6"/>
      <c r="O4" s="1344" t="str">
        <f>IF(計画管理病院用診療計画書!$O$4="","",計画管理病院用診療計画書!$O$4)</f>
        <v/>
      </c>
      <c r="P4" s="1344"/>
      <c r="Q4" s="1344"/>
      <c r="R4" s="1344"/>
      <c r="S4" s="1344"/>
      <c r="T4" s="1344"/>
      <c r="U4" s="1345"/>
      <c r="V4" s="2"/>
    </row>
    <row r="5" spans="1:22">
      <c r="A5" s="2"/>
      <c r="B5" s="7" t="s">
        <v>658</v>
      </c>
      <c r="C5" s="1343"/>
      <c r="D5" s="1343"/>
      <c r="E5" s="1343"/>
      <c r="F5" s="1343"/>
      <c r="G5" s="1343"/>
      <c r="H5" s="1343"/>
      <c r="I5" s="1343"/>
      <c r="J5" s="8" t="s">
        <v>659</v>
      </c>
      <c r="K5" s="2"/>
      <c r="L5" s="7" t="s">
        <v>662</v>
      </c>
      <c r="M5" s="2"/>
      <c r="N5" s="2"/>
      <c r="O5" s="1346"/>
      <c r="P5" s="1346"/>
      <c r="Q5" s="1346"/>
      <c r="R5" s="1346"/>
      <c r="S5" s="1346"/>
      <c r="T5" s="1346"/>
      <c r="U5" s="1347"/>
      <c r="V5" s="2"/>
    </row>
    <row r="6" spans="1:22">
      <c r="A6" s="2"/>
      <c r="B6" s="7"/>
      <c r="C6" s="1348" t="str">
        <f>IF(計画管理病院用診療計画書!$C$6="","",計画管理病院用診療計画書!$C$6)</f>
        <v/>
      </c>
      <c r="D6" s="1348"/>
      <c r="E6" s="1348"/>
      <c r="F6" s="1348"/>
      <c r="G6" s="1348"/>
      <c r="H6" s="1348"/>
      <c r="I6" s="1348"/>
      <c r="J6" s="1349"/>
      <c r="K6" s="2"/>
      <c r="L6" s="7"/>
      <c r="M6" s="2"/>
      <c r="N6" s="178"/>
      <c r="O6" s="635"/>
      <c r="P6" s="635"/>
      <c r="Q6" s="635"/>
      <c r="R6" s="635"/>
      <c r="S6" s="635"/>
      <c r="T6" s="635"/>
      <c r="U6" s="636"/>
      <c r="V6" s="2"/>
    </row>
    <row r="7" spans="1:22">
      <c r="A7" s="2"/>
      <c r="B7" s="7" t="s">
        <v>660</v>
      </c>
      <c r="C7" s="1348"/>
      <c r="D7" s="1348"/>
      <c r="E7" s="1348"/>
      <c r="F7" s="1348"/>
      <c r="G7" s="1348"/>
      <c r="H7" s="1348"/>
      <c r="I7" s="1348"/>
      <c r="J7" s="1349"/>
      <c r="K7" s="2"/>
      <c r="L7" s="7" t="s">
        <v>879</v>
      </c>
      <c r="M7" s="2"/>
      <c r="N7" s="345"/>
      <c r="O7" s="635"/>
      <c r="P7" s="635"/>
      <c r="Q7" s="635"/>
      <c r="R7" s="635"/>
      <c r="S7" s="635"/>
      <c r="T7" s="635"/>
      <c r="U7" s="636"/>
      <c r="V7" s="2"/>
    </row>
    <row r="8" spans="1:22">
      <c r="A8" s="2"/>
      <c r="B8" s="7"/>
      <c r="C8" s="1348"/>
      <c r="D8" s="1348"/>
      <c r="E8" s="1348"/>
      <c r="F8" s="1348"/>
      <c r="G8" s="1348"/>
      <c r="H8" s="1348"/>
      <c r="I8" s="1348"/>
      <c r="J8" s="1349"/>
      <c r="K8" s="2"/>
      <c r="L8" s="7"/>
      <c r="M8" s="2"/>
      <c r="N8" s="345"/>
      <c r="O8" s="635"/>
      <c r="P8" s="635"/>
      <c r="Q8" s="635"/>
      <c r="R8" s="635"/>
      <c r="S8" s="635"/>
      <c r="T8" s="635"/>
      <c r="U8" s="636"/>
      <c r="V8" s="2"/>
    </row>
    <row r="9" spans="1:22">
      <c r="A9" s="2"/>
      <c r="B9" s="7" t="s">
        <v>661</v>
      </c>
      <c r="C9" s="2"/>
      <c r="D9" s="1350" t="str">
        <f>IF(計画管理病院用診療計画書!$D$9="","",計画管理病院用診療計画書!$D$9)</f>
        <v/>
      </c>
      <c r="E9" s="1350"/>
      <c r="F9" s="1350"/>
      <c r="G9" s="1350"/>
      <c r="H9" s="1350"/>
      <c r="I9" s="1350"/>
      <c r="J9" s="8"/>
      <c r="K9" s="2"/>
      <c r="L9" s="7" t="s">
        <v>664</v>
      </c>
      <c r="M9" s="2"/>
      <c r="N9" s="618"/>
      <c r="O9" s="618"/>
      <c r="P9" s="618"/>
      <c r="Q9" s="618"/>
      <c r="R9" s="618"/>
      <c r="S9" s="618"/>
      <c r="T9" s="618"/>
      <c r="U9" s="619"/>
      <c r="V9" s="2"/>
    </row>
    <row r="10" spans="1:22">
      <c r="A10" s="2"/>
      <c r="B10" s="9"/>
      <c r="C10" s="10"/>
      <c r="D10" s="1351"/>
      <c r="E10" s="1351"/>
      <c r="F10" s="1351"/>
      <c r="G10" s="1351"/>
      <c r="H10" s="1351"/>
      <c r="I10" s="1351"/>
      <c r="J10" s="11"/>
      <c r="K10" s="2"/>
      <c r="L10" s="9"/>
      <c r="M10" s="10"/>
      <c r="N10" s="620"/>
      <c r="O10" s="620"/>
      <c r="P10" s="620"/>
      <c r="Q10" s="620"/>
      <c r="R10" s="620"/>
      <c r="S10" s="620"/>
      <c r="T10" s="620"/>
      <c r="U10" s="621"/>
      <c r="V10" s="2"/>
    </row>
    <row r="11" spans="1:22">
      <c r="A11" s="2"/>
      <c r="B11" s="2"/>
      <c r="C11" s="2"/>
      <c r="D11" s="2"/>
      <c r="E11" s="2"/>
      <c r="F11" s="2"/>
      <c r="G11" s="2"/>
      <c r="H11" s="2"/>
      <c r="I11" s="2"/>
      <c r="J11" s="2"/>
      <c r="K11" s="2"/>
      <c r="L11" s="2"/>
      <c r="M11" s="2"/>
      <c r="N11" s="2"/>
      <c r="O11" s="2"/>
      <c r="P11" s="2"/>
      <c r="Q11" s="2"/>
      <c r="R11" s="2"/>
      <c r="S11" s="2"/>
      <c r="T11" s="2"/>
      <c r="U11" s="2"/>
      <c r="V11" s="2"/>
    </row>
    <row r="12" spans="1:22">
      <c r="A12" s="2"/>
      <c r="B12" s="2"/>
      <c r="C12" s="2"/>
      <c r="D12" s="2"/>
      <c r="E12" s="2"/>
      <c r="F12" s="2"/>
      <c r="G12" s="2"/>
      <c r="H12" s="2"/>
      <c r="I12" s="2"/>
      <c r="J12" s="2"/>
      <c r="K12" s="2"/>
      <c r="L12" s="2"/>
      <c r="M12" s="2"/>
      <c r="N12" s="2"/>
      <c r="O12" s="2"/>
      <c r="P12" s="2"/>
      <c r="Q12" s="2"/>
      <c r="R12" s="2"/>
      <c r="S12" s="2"/>
      <c r="T12" s="2"/>
      <c r="U12" s="2"/>
      <c r="V12" s="2"/>
    </row>
    <row r="13" spans="1:22">
      <c r="A13" s="2"/>
      <c r="B13" s="2"/>
      <c r="C13" s="2"/>
      <c r="D13" s="2"/>
      <c r="E13" s="2"/>
      <c r="F13" s="2"/>
      <c r="G13" s="2"/>
      <c r="H13" s="2"/>
      <c r="I13" s="2"/>
      <c r="J13" s="2"/>
      <c r="K13" s="2"/>
      <c r="L13" s="2"/>
      <c r="M13" s="2"/>
      <c r="N13" s="2"/>
      <c r="O13" s="2"/>
      <c r="P13" s="2"/>
      <c r="Q13" s="2"/>
      <c r="R13" s="2"/>
      <c r="S13" s="2"/>
      <c r="T13" s="2"/>
      <c r="U13" s="2"/>
      <c r="V13" s="2"/>
    </row>
    <row r="14" spans="1:22">
      <c r="A14" s="2"/>
      <c r="B14" s="2"/>
      <c r="C14" s="2"/>
      <c r="D14" s="2"/>
      <c r="E14" s="2"/>
      <c r="F14" s="2"/>
      <c r="G14" s="2"/>
      <c r="H14" s="2"/>
      <c r="I14" s="2"/>
      <c r="J14" s="2"/>
      <c r="K14" s="2"/>
      <c r="L14" s="2"/>
      <c r="M14" s="2"/>
      <c r="N14" s="2"/>
      <c r="O14" s="2"/>
      <c r="P14" s="2"/>
      <c r="Q14" s="2"/>
      <c r="R14" s="2"/>
      <c r="S14" s="2"/>
      <c r="T14" s="2"/>
      <c r="U14" s="2"/>
      <c r="V14" s="2"/>
    </row>
    <row r="15" spans="1:22">
      <c r="A15" s="2"/>
      <c r="B15" s="2"/>
      <c r="C15" s="2"/>
      <c r="D15" s="2" t="s">
        <v>671</v>
      </c>
      <c r="E15" s="2"/>
      <c r="F15" s="1341" t="str">
        <f>IF(計画管理病院用診療計画書!$F$15="","",計画管理病院用診療計画書!$F$15)</f>
        <v/>
      </c>
      <c r="G15" s="1341"/>
      <c r="H15" s="2"/>
      <c r="I15" s="2"/>
      <c r="J15" s="2"/>
      <c r="K15" s="2"/>
      <c r="L15" s="2"/>
      <c r="M15" s="2"/>
      <c r="N15" s="2"/>
      <c r="O15" s="2"/>
      <c r="P15" s="2"/>
      <c r="Q15" s="2"/>
      <c r="R15" s="2"/>
      <c r="S15" s="2"/>
      <c r="T15" s="2"/>
      <c r="U15" s="2"/>
      <c r="V15" s="2"/>
    </row>
    <row r="16" spans="1:22">
      <c r="A16" s="2"/>
      <c r="B16" s="2"/>
      <c r="C16" s="2"/>
      <c r="D16" s="2" t="s">
        <v>672</v>
      </c>
      <c r="E16" s="2"/>
      <c r="F16" s="2"/>
      <c r="G16" s="2"/>
      <c r="H16" s="2"/>
      <c r="I16" s="2"/>
      <c r="J16" s="2"/>
      <c r="K16" s="2"/>
      <c r="L16" s="2"/>
      <c r="M16" s="2"/>
      <c r="N16" s="2"/>
      <c r="O16" s="2"/>
      <c r="P16" s="2"/>
      <c r="Q16" s="2"/>
      <c r="R16" s="2"/>
      <c r="S16" s="2"/>
      <c r="T16" s="2"/>
      <c r="U16" s="2"/>
      <c r="V16" s="2"/>
    </row>
    <row r="17" spans="1:22">
      <c r="A17" s="2"/>
      <c r="B17" s="2"/>
      <c r="C17" s="2"/>
      <c r="D17" s="2"/>
      <c r="E17" s="2" t="s">
        <v>854</v>
      </c>
      <c r="F17" s="2"/>
      <c r="G17" s="2"/>
      <c r="H17" s="2"/>
      <c r="I17" s="2"/>
      <c r="J17" s="2"/>
      <c r="K17" s="2"/>
      <c r="L17" s="2"/>
      <c r="M17" s="2"/>
      <c r="N17" s="2"/>
      <c r="O17" s="2"/>
      <c r="P17" s="2"/>
      <c r="Q17" s="2"/>
      <c r="R17" s="2"/>
      <c r="S17" s="2"/>
      <c r="T17" s="2"/>
      <c r="U17" s="2"/>
      <c r="V17" s="2"/>
    </row>
    <row r="18" spans="1:22">
      <c r="A18" s="2"/>
      <c r="B18" s="2"/>
      <c r="C18" s="2"/>
      <c r="D18" s="2"/>
      <c r="E18" s="2" t="s">
        <v>875</v>
      </c>
      <c r="F18" s="2"/>
      <c r="G18" s="2"/>
      <c r="H18" s="2"/>
      <c r="I18" s="2"/>
      <c r="J18" s="2"/>
      <c r="K18" s="2"/>
      <c r="L18" s="2"/>
      <c r="M18" s="2"/>
      <c r="N18" s="2"/>
      <c r="O18" s="2"/>
      <c r="P18" s="2"/>
      <c r="Q18" s="2"/>
      <c r="R18" s="2"/>
      <c r="S18" s="2"/>
      <c r="T18" s="2"/>
      <c r="U18" s="2"/>
      <c r="V18" s="2"/>
    </row>
    <row r="19" spans="1:22">
      <c r="A19" s="2"/>
      <c r="B19" s="2"/>
      <c r="C19" s="2"/>
      <c r="D19" s="2"/>
      <c r="E19" s="2" t="s">
        <v>876</v>
      </c>
      <c r="F19" s="2"/>
      <c r="G19" s="2"/>
      <c r="H19" s="2"/>
      <c r="I19" s="2"/>
      <c r="J19" s="2"/>
      <c r="K19" s="2"/>
      <c r="L19" s="2"/>
      <c r="M19" s="2"/>
      <c r="N19" s="2"/>
      <c r="O19" s="2"/>
      <c r="P19" s="2"/>
      <c r="Q19" s="2"/>
      <c r="R19" s="2"/>
      <c r="S19" s="2"/>
      <c r="T19" s="2"/>
      <c r="U19" s="2"/>
      <c r="V19" s="2"/>
    </row>
    <row r="20" spans="1:22">
      <c r="A20" s="2"/>
      <c r="B20" s="2"/>
      <c r="C20" s="2"/>
      <c r="D20" s="2"/>
      <c r="E20" s="2" t="s">
        <v>855</v>
      </c>
      <c r="F20" s="2"/>
      <c r="G20" s="2"/>
      <c r="H20" s="2"/>
      <c r="I20" s="2"/>
      <c r="J20" s="2"/>
      <c r="K20" s="2"/>
      <c r="L20" s="2"/>
      <c r="M20" s="2"/>
      <c r="N20" s="2"/>
      <c r="O20" s="2"/>
      <c r="P20" s="2"/>
      <c r="Q20" s="2"/>
      <c r="R20" s="2"/>
      <c r="S20" s="2"/>
      <c r="T20" s="2"/>
      <c r="U20" s="2"/>
      <c r="V20" s="2"/>
    </row>
    <row r="21" spans="1:22">
      <c r="A21" s="2"/>
      <c r="B21" s="2"/>
      <c r="C21" s="2"/>
      <c r="D21" s="2"/>
      <c r="E21" s="2" t="s">
        <v>856</v>
      </c>
      <c r="F21" s="2"/>
      <c r="G21" s="2"/>
      <c r="H21" s="2"/>
      <c r="I21" s="2"/>
      <c r="J21" s="2"/>
      <c r="K21" s="2"/>
      <c r="L21" s="2"/>
      <c r="M21" s="2"/>
      <c r="N21" s="2"/>
      <c r="O21" s="2"/>
      <c r="P21" s="2"/>
      <c r="Q21" s="2"/>
      <c r="R21" s="2"/>
      <c r="S21" s="2"/>
      <c r="T21" s="2"/>
      <c r="U21" s="2"/>
      <c r="V21" s="2"/>
    </row>
    <row r="22" spans="1:22">
      <c r="A22" s="2"/>
      <c r="B22" s="2"/>
      <c r="C22" s="2"/>
      <c r="D22" s="2"/>
      <c r="E22" s="2" t="s">
        <v>857</v>
      </c>
      <c r="F22" s="2"/>
      <c r="G22" s="2"/>
      <c r="H22" s="2"/>
      <c r="I22" s="2"/>
      <c r="J22" s="2"/>
      <c r="K22" s="2"/>
      <c r="L22" s="2"/>
      <c r="M22" s="2"/>
      <c r="N22" s="2"/>
      <c r="O22" s="2"/>
      <c r="P22" s="2"/>
      <c r="Q22" s="2"/>
      <c r="R22" s="2"/>
      <c r="S22" s="2"/>
      <c r="T22" s="2"/>
      <c r="U22" s="2"/>
      <c r="V22" s="2"/>
    </row>
    <row r="23" spans="1:22">
      <c r="A23" s="2"/>
      <c r="B23" s="2"/>
      <c r="C23" s="2"/>
      <c r="D23" s="2"/>
      <c r="E23" s="2" t="s">
        <v>858</v>
      </c>
      <c r="F23" s="2"/>
      <c r="G23" s="2"/>
      <c r="H23"/>
      <c r="I23"/>
      <c r="J23"/>
      <c r="K23"/>
      <c r="L23"/>
      <c r="M23"/>
      <c r="N23"/>
      <c r="O23" s="2"/>
      <c r="P23" s="2"/>
      <c r="Q23" s="2"/>
      <c r="R23" s="2"/>
      <c r="S23" s="2"/>
      <c r="T23" s="2"/>
      <c r="U23" s="2"/>
      <c r="V23" s="2"/>
    </row>
    <row r="24" spans="1:22">
      <c r="A24" s="2"/>
      <c r="B24" s="2"/>
      <c r="C24" s="2"/>
      <c r="D24" s="2"/>
      <c r="E24" s="1352" t="str">
        <f>IF(計画管理病院用診療計画書!$E$24="","",計画管理病院用診療計画書!$E$24)</f>
        <v/>
      </c>
      <c r="F24" s="1352"/>
      <c r="G24" s="1352"/>
      <c r="H24" s="1352"/>
      <c r="I24" s="1352"/>
      <c r="J24" s="1352"/>
      <c r="K24" s="1352"/>
      <c r="L24" s="1352"/>
      <c r="M24" s="1352"/>
      <c r="N24" s="1352"/>
      <c r="O24" s="1352"/>
      <c r="P24" s="2"/>
      <c r="Q24" s="2"/>
      <c r="R24" s="2"/>
      <c r="S24" s="2"/>
      <c r="T24" s="2"/>
      <c r="U24" s="2"/>
      <c r="V24" s="2"/>
    </row>
    <row r="25" spans="1:22">
      <c r="A25" s="2"/>
      <c r="B25" s="2"/>
      <c r="C25" s="2"/>
      <c r="D25" s="2" t="s">
        <v>548</v>
      </c>
      <c r="E25" s="2"/>
      <c r="F25" s="2"/>
      <c r="G25" s="2"/>
      <c r="H25" s="2"/>
      <c r="I25" s="2"/>
      <c r="J25" s="2"/>
      <c r="K25" s="2"/>
      <c r="L25" s="2"/>
      <c r="M25" s="2"/>
      <c r="N25" s="2"/>
      <c r="O25" s="2"/>
      <c r="P25" s="2"/>
      <c r="Q25" s="2"/>
      <c r="R25" s="2"/>
      <c r="S25" s="2"/>
      <c r="T25" s="2"/>
      <c r="U25" s="2"/>
      <c r="V25" s="2"/>
    </row>
    <row r="26" spans="1:22">
      <c r="A26" s="2"/>
      <c r="B26" s="2"/>
      <c r="C26" s="2"/>
      <c r="D26" s="2"/>
      <c r="E26" s="2"/>
      <c r="F26" s="2"/>
      <c r="G26" s="2"/>
      <c r="H26" s="2"/>
      <c r="I26" s="2"/>
      <c r="J26" s="2"/>
      <c r="K26" s="2"/>
      <c r="L26" s="2"/>
      <c r="M26" s="2"/>
      <c r="N26" s="2"/>
      <c r="O26" s="2"/>
      <c r="P26" s="2"/>
      <c r="Q26" s="2"/>
      <c r="R26" s="2"/>
      <c r="S26" s="2"/>
      <c r="T26" s="2"/>
      <c r="U26" s="2"/>
      <c r="V26" s="2"/>
    </row>
    <row r="27" spans="1:22">
      <c r="A27" s="2"/>
      <c r="B27" s="2"/>
      <c r="C27" s="2"/>
      <c r="D27" s="2"/>
      <c r="E27" s="2"/>
      <c r="F27" s="2"/>
      <c r="G27" s="2"/>
      <c r="H27" s="2"/>
      <c r="I27" s="2"/>
      <c r="J27" s="2"/>
      <c r="K27" s="2"/>
      <c r="L27" s="2"/>
      <c r="M27" s="2"/>
      <c r="N27" s="2"/>
      <c r="O27" s="2"/>
      <c r="P27" s="2"/>
      <c r="Q27" s="2"/>
      <c r="R27" s="2"/>
      <c r="S27" s="2"/>
      <c r="T27" s="2"/>
      <c r="U27" s="2"/>
      <c r="V27" s="2"/>
    </row>
    <row r="28" spans="1:22">
      <c r="A28" s="2"/>
      <c r="B28" s="2"/>
      <c r="C28" s="2"/>
      <c r="D28" s="2"/>
      <c r="E28" s="2"/>
      <c r="F28" s="2"/>
      <c r="G28" s="2"/>
      <c r="H28" s="2"/>
      <c r="I28" s="2"/>
      <c r="J28" s="2"/>
      <c r="K28" s="2"/>
      <c r="L28" s="2"/>
      <c r="M28" s="2"/>
      <c r="N28" s="2"/>
      <c r="O28" s="2"/>
      <c r="P28" s="2"/>
      <c r="Q28" s="2"/>
      <c r="R28" s="2"/>
      <c r="S28" s="2"/>
      <c r="T28" s="2"/>
      <c r="U28" s="2"/>
      <c r="V28" s="2"/>
    </row>
    <row r="29" spans="1:22">
      <c r="A29" s="2"/>
      <c r="B29" s="2"/>
      <c r="C29" s="2"/>
      <c r="D29" s="2"/>
      <c r="E29" s="2"/>
      <c r="F29" s="2"/>
      <c r="G29" s="2"/>
      <c r="H29" s="2"/>
      <c r="I29" s="2"/>
      <c r="J29" s="2"/>
      <c r="K29" s="2"/>
      <c r="L29" s="2"/>
      <c r="M29" s="2"/>
      <c r="N29" s="2"/>
      <c r="O29" s="2"/>
      <c r="P29" s="2"/>
      <c r="Q29" s="2"/>
      <c r="R29" s="2"/>
      <c r="S29" s="2"/>
      <c r="T29" s="2"/>
      <c r="U29" s="2"/>
      <c r="V29" s="2"/>
    </row>
    <row r="30" spans="1:22">
      <c r="A30" s="2"/>
      <c r="B30" s="2"/>
      <c r="C30" s="2"/>
      <c r="D30" s="373" t="s">
        <v>671</v>
      </c>
      <c r="E30" s="373"/>
      <c r="F30" s="633"/>
      <c r="G30" s="633"/>
      <c r="H30" s="373"/>
      <c r="I30" s="373"/>
      <c r="J30" s="373"/>
      <c r="K30" s="373"/>
      <c r="L30" s="373"/>
      <c r="M30" s="373"/>
      <c r="N30" s="373"/>
      <c r="O30" s="373"/>
      <c r="P30" s="2"/>
      <c r="Q30" s="2"/>
      <c r="R30" s="2"/>
      <c r="S30" s="2"/>
      <c r="T30" s="2"/>
      <c r="U30" s="2"/>
      <c r="V30" s="2"/>
    </row>
    <row r="31" spans="1:22">
      <c r="A31" s="2"/>
      <c r="B31" s="2"/>
      <c r="C31" s="2"/>
      <c r="D31" s="373" t="s">
        <v>673</v>
      </c>
      <c r="E31" s="373"/>
      <c r="F31" s="373"/>
      <c r="G31" s="373"/>
      <c r="H31" s="373"/>
      <c r="I31" s="373"/>
      <c r="J31" s="373"/>
      <c r="K31" s="373"/>
      <c r="L31" s="373"/>
      <c r="M31" s="373"/>
      <c r="N31" s="373"/>
      <c r="O31" s="373"/>
      <c r="P31" s="2"/>
      <c r="Q31" s="2"/>
      <c r="R31" s="2"/>
      <c r="S31" s="2"/>
      <c r="T31" s="2"/>
      <c r="U31" s="2"/>
      <c r="V31" s="2"/>
    </row>
    <row r="32" spans="1:22">
      <c r="A32" s="2"/>
      <c r="B32" s="2"/>
      <c r="C32" s="2"/>
      <c r="D32" s="373"/>
      <c r="E32" s="345" t="s">
        <v>859</v>
      </c>
      <c r="F32" s="345"/>
      <c r="G32" s="345"/>
      <c r="H32" s="345"/>
      <c r="I32" s="615"/>
      <c r="J32" s="615"/>
      <c r="K32" s="615"/>
      <c r="L32" s="615"/>
      <c r="M32" s="615"/>
      <c r="N32" s="615"/>
      <c r="O32" s="615"/>
      <c r="P32" s="2"/>
      <c r="Q32" s="2"/>
      <c r="R32" s="2"/>
      <c r="S32" s="2"/>
      <c r="T32" s="2"/>
      <c r="U32" s="2"/>
      <c r="V32" s="2"/>
    </row>
    <row r="33" spans="1:22">
      <c r="A33" s="2"/>
      <c r="B33" s="2"/>
      <c r="C33" s="2"/>
      <c r="D33" s="373"/>
      <c r="E33" s="345" t="s">
        <v>860</v>
      </c>
      <c r="F33" s="345"/>
      <c r="G33" s="345"/>
      <c r="H33" s="345"/>
      <c r="I33" s="615"/>
      <c r="J33" s="615"/>
      <c r="K33" s="615"/>
      <c r="L33" s="615"/>
      <c r="M33" s="615"/>
      <c r="N33" s="615"/>
      <c r="O33" s="615"/>
      <c r="P33" s="2"/>
      <c r="Q33" s="2"/>
      <c r="R33" s="2"/>
      <c r="S33" s="2"/>
      <c r="T33" s="2"/>
      <c r="U33" s="2"/>
      <c r="V33" s="2"/>
    </row>
    <row r="34" spans="1:22">
      <c r="A34" s="2"/>
      <c r="B34" s="2"/>
      <c r="C34" s="2"/>
      <c r="D34" s="373"/>
      <c r="E34" s="345" t="s">
        <v>861</v>
      </c>
      <c r="F34" s="345"/>
      <c r="G34" s="179"/>
      <c r="H34" s="179"/>
      <c r="I34" s="635"/>
      <c r="J34" s="635"/>
      <c r="K34" s="635"/>
      <c r="L34" s="635"/>
      <c r="M34" s="635"/>
      <c r="N34" s="635"/>
      <c r="O34" s="635"/>
      <c r="P34" s="2"/>
      <c r="Q34" s="2"/>
      <c r="R34" s="2"/>
      <c r="S34" s="2"/>
      <c r="T34" s="2"/>
      <c r="U34" s="2"/>
      <c r="V34" s="2"/>
    </row>
    <row r="35" spans="1:22">
      <c r="A35" s="2"/>
      <c r="B35" s="2"/>
      <c r="C35" s="2"/>
      <c r="D35" s="373"/>
      <c r="E35" s="345" t="s">
        <v>862</v>
      </c>
      <c r="F35" s="345"/>
      <c r="G35" s="179"/>
      <c r="H35" s="615"/>
      <c r="I35" s="615"/>
      <c r="J35" s="615"/>
      <c r="K35" s="615"/>
      <c r="L35" s="615"/>
      <c r="M35" s="615"/>
      <c r="N35" s="615"/>
      <c r="O35" s="615"/>
      <c r="P35" s="2"/>
      <c r="Q35" s="2"/>
      <c r="R35" s="2"/>
      <c r="S35" s="2"/>
      <c r="T35" s="2"/>
      <c r="U35" s="2"/>
      <c r="V35" s="2"/>
    </row>
    <row r="36" spans="1:22">
      <c r="A36" s="2"/>
      <c r="B36" s="2"/>
      <c r="C36" s="2"/>
      <c r="D36" s="373"/>
      <c r="E36" s="345" t="s">
        <v>863</v>
      </c>
      <c r="F36" s="345"/>
      <c r="G36" s="179"/>
      <c r="H36" s="451"/>
      <c r="I36" s="615"/>
      <c r="J36" s="615"/>
      <c r="K36" s="615"/>
      <c r="L36" s="615"/>
      <c r="M36" s="615"/>
      <c r="N36" s="615"/>
      <c r="O36" s="615"/>
      <c r="P36" s="2"/>
      <c r="Q36" s="2"/>
      <c r="R36" s="2"/>
      <c r="S36" s="2"/>
      <c r="T36" s="2"/>
      <c r="U36" s="2"/>
      <c r="V36" s="2"/>
    </row>
    <row r="37" spans="1:22">
      <c r="A37" s="2"/>
      <c r="B37" s="2"/>
      <c r="C37" s="2"/>
      <c r="D37" s="373"/>
      <c r="E37" s="630" t="s">
        <v>864</v>
      </c>
      <c r="F37" s="630"/>
      <c r="G37" s="630"/>
      <c r="H37" s="630"/>
      <c r="I37" s="630"/>
      <c r="J37" s="630"/>
      <c r="K37" s="615"/>
      <c r="L37" s="615"/>
      <c r="M37" s="615"/>
      <c r="N37" s="615"/>
      <c r="O37" s="615"/>
      <c r="P37" s="2"/>
      <c r="Q37" s="2"/>
      <c r="R37" s="2"/>
      <c r="S37" s="2"/>
      <c r="T37" s="2"/>
      <c r="U37" s="2"/>
      <c r="V37" s="2"/>
    </row>
    <row r="38" spans="1:22">
      <c r="A38" s="2"/>
      <c r="B38" s="2"/>
      <c r="C38" s="2"/>
      <c r="D38" s="373"/>
      <c r="E38" s="345" t="s">
        <v>865</v>
      </c>
      <c r="F38" s="345"/>
      <c r="G38" s="179"/>
      <c r="H38" s="179"/>
      <c r="I38" s="179"/>
      <c r="J38" s="179"/>
      <c r="K38" s="615"/>
      <c r="L38" s="615"/>
      <c r="M38" s="615"/>
      <c r="N38" s="615"/>
      <c r="O38" s="615"/>
      <c r="P38" s="2"/>
      <c r="Q38" s="2"/>
      <c r="R38" s="2"/>
      <c r="S38" s="2"/>
      <c r="T38" s="2"/>
      <c r="U38" s="2"/>
      <c r="V38" s="2"/>
    </row>
    <row r="39" spans="1:22">
      <c r="A39" s="2"/>
      <c r="B39" s="2"/>
      <c r="C39" s="2"/>
      <c r="D39" s="373"/>
      <c r="E39" s="630" t="s">
        <v>866</v>
      </c>
      <c r="F39" s="630"/>
      <c r="G39" s="630"/>
      <c r="H39" s="630"/>
      <c r="I39" s="630"/>
      <c r="J39" s="630"/>
      <c r="K39" s="615"/>
      <c r="L39" s="615"/>
      <c r="M39" s="615"/>
      <c r="N39" s="615"/>
      <c r="O39" s="615"/>
      <c r="P39" s="2"/>
      <c r="Q39" s="2"/>
      <c r="R39" s="2"/>
      <c r="S39" s="2"/>
      <c r="T39" s="2"/>
      <c r="U39" s="2"/>
      <c r="V39" s="2"/>
    </row>
    <row r="40" spans="1:22">
      <c r="A40" s="2"/>
      <c r="B40" s="2"/>
      <c r="C40" s="2"/>
      <c r="D40" s="375"/>
      <c r="E40" s="345" t="s">
        <v>867</v>
      </c>
      <c r="F40" s="375"/>
      <c r="G40" s="375"/>
      <c r="H40" s="615"/>
      <c r="I40" s="615"/>
      <c r="J40" s="615"/>
      <c r="K40" s="615"/>
      <c r="L40" s="615"/>
      <c r="M40" s="615"/>
      <c r="N40" s="615"/>
      <c r="O40" s="615"/>
      <c r="P40" s="178"/>
      <c r="Q40" s="2"/>
      <c r="R40" s="2"/>
      <c r="S40" s="2"/>
      <c r="T40" s="2"/>
      <c r="U40" s="2"/>
      <c r="V40" s="2"/>
    </row>
    <row r="41" spans="1:22">
      <c r="A41" s="2"/>
      <c r="B41" s="2"/>
      <c r="C41" s="2"/>
      <c r="D41" s="375"/>
      <c r="E41" s="345" t="s">
        <v>868</v>
      </c>
      <c r="F41" s="375"/>
      <c r="G41" s="375"/>
      <c r="H41" s="375"/>
      <c r="I41" s="615"/>
      <c r="J41" s="615"/>
      <c r="K41" s="615"/>
      <c r="L41" s="615"/>
      <c r="M41" s="615"/>
      <c r="N41" s="615"/>
      <c r="O41" s="615"/>
      <c r="P41" s="178"/>
      <c r="Q41" s="2"/>
      <c r="R41" s="2"/>
      <c r="S41" s="2"/>
      <c r="T41" s="2"/>
      <c r="U41" s="2"/>
      <c r="V41" s="2"/>
    </row>
    <row r="42" spans="1:22">
      <c r="A42" s="2"/>
      <c r="B42" s="2"/>
      <c r="C42" s="2"/>
      <c r="D42" s="375"/>
      <c r="E42" s="615"/>
      <c r="F42" s="615"/>
      <c r="G42" s="615"/>
      <c r="H42" s="615"/>
      <c r="I42" s="615"/>
      <c r="J42" s="615"/>
      <c r="K42" s="615"/>
      <c r="L42" s="615"/>
      <c r="M42" s="615"/>
      <c r="N42" s="615"/>
      <c r="O42" s="615"/>
      <c r="P42" s="2"/>
      <c r="Q42" s="2"/>
      <c r="R42" s="2"/>
      <c r="S42" s="2"/>
      <c r="T42" s="2"/>
      <c r="U42" s="2"/>
      <c r="V42" s="2"/>
    </row>
    <row r="43" spans="1:22">
      <c r="A43" s="2"/>
      <c r="B43" s="2"/>
      <c r="C43" s="2"/>
      <c r="D43" s="373"/>
      <c r="E43" s="373"/>
      <c r="F43" s="373"/>
      <c r="G43" s="373"/>
      <c r="H43" s="373"/>
      <c r="I43" s="373"/>
      <c r="J43" s="373"/>
      <c r="K43" s="373"/>
      <c r="L43" s="373"/>
      <c r="M43" s="373"/>
      <c r="N43" s="373"/>
      <c r="O43" s="373"/>
      <c r="P43" s="2"/>
      <c r="Q43" s="2"/>
      <c r="R43" s="2"/>
      <c r="S43" s="2"/>
      <c r="T43" s="2"/>
      <c r="U43" s="2"/>
      <c r="V43" s="2"/>
    </row>
    <row r="44" spans="1:22">
      <c r="A44" s="2"/>
      <c r="B44" s="2"/>
      <c r="C44" s="2"/>
      <c r="D44" s="373" t="s">
        <v>869</v>
      </c>
      <c r="E44" s="373"/>
      <c r="F44" s="373"/>
      <c r="G44" s="373"/>
      <c r="H44" s="373"/>
      <c r="I44" s="373"/>
      <c r="J44" s="373"/>
      <c r="K44" s="373"/>
      <c r="L44" s="373"/>
      <c r="M44" s="373"/>
      <c r="N44" s="373"/>
      <c r="O44" s="373"/>
      <c r="P44" s="2"/>
      <c r="Q44" s="2"/>
      <c r="R44" s="2"/>
      <c r="S44" s="2"/>
      <c r="T44" s="2"/>
      <c r="U44" s="2"/>
      <c r="V44" s="2"/>
    </row>
    <row r="45" spans="1:22">
      <c r="A45" s="2"/>
      <c r="B45" s="2"/>
      <c r="C45" s="2"/>
      <c r="D45" s="2"/>
      <c r="E45" s="2"/>
      <c r="F45" s="2"/>
      <c r="G45" s="2"/>
      <c r="H45" s="2"/>
      <c r="I45" s="2"/>
      <c r="J45" s="2"/>
      <c r="K45" s="2"/>
      <c r="L45" s="2"/>
      <c r="M45" s="2"/>
      <c r="N45" s="2"/>
      <c r="O45" s="2"/>
      <c r="P45" s="2"/>
      <c r="Q45" s="2"/>
      <c r="R45" s="2"/>
      <c r="S45" s="2"/>
      <c r="T45" s="2"/>
      <c r="U45" s="2"/>
      <c r="V45" s="2"/>
    </row>
    <row r="46" spans="1:22">
      <c r="A46" s="2"/>
      <c r="B46" s="2"/>
      <c r="C46" s="2"/>
      <c r="D46" s="2"/>
      <c r="E46" s="2"/>
      <c r="F46" s="2"/>
      <c r="G46" s="2"/>
      <c r="H46" s="2"/>
      <c r="I46" s="2"/>
      <c r="J46" s="2"/>
      <c r="K46" s="2"/>
      <c r="L46" s="2"/>
      <c r="M46" s="2"/>
      <c r="N46" s="2"/>
      <c r="O46" s="2"/>
      <c r="P46" s="2"/>
      <c r="Q46" s="2"/>
      <c r="R46" s="2"/>
      <c r="S46" s="2"/>
      <c r="T46" s="2"/>
      <c r="U46" s="2"/>
      <c r="V46" s="2"/>
    </row>
    <row r="47" spans="1:22">
      <c r="A47" s="2"/>
      <c r="B47" s="2"/>
      <c r="C47" s="2"/>
      <c r="D47" s="2"/>
      <c r="E47" s="2"/>
      <c r="F47" s="2"/>
      <c r="G47" s="2"/>
      <c r="H47" s="2"/>
      <c r="I47" s="2"/>
      <c r="J47" s="2"/>
      <c r="K47" s="2"/>
      <c r="L47" s="2"/>
      <c r="M47" s="2"/>
      <c r="N47" s="2"/>
      <c r="O47" s="2"/>
      <c r="P47" s="2"/>
      <c r="Q47" s="2"/>
      <c r="R47" s="2"/>
      <c r="S47" s="2"/>
      <c r="T47" s="2"/>
      <c r="U47" s="2"/>
      <c r="V47" s="2"/>
    </row>
    <row r="48" spans="1:22">
      <c r="A48" s="2"/>
      <c r="B48" s="2"/>
      <c r="C48" s="2"/>
      <c r="D48" s="2"/>
      <c r="E48" s="2"/>
      <c r="F48" s="2"/>
      <c r="G48" s="2"/>
      <c r="H48" s="2"/>
      <c r="I48" s="2"/>
      <c r="J48" s="2"/>
      <c r="K48" s="2"/>
      <c r="L48" s="2"/>
      <c r="M48" s="2"/>
      <c r="N48" s="2"/>
      <c r="O48" s="2"/>
      <c r="P48" s="2"/>
      <c r="Q48" s="2"/>
      <c r="R48" s="2"/>
      <c r="S48" s="2"/>
      <c r="T48" s="2"/>
      <c r="U48" s="2"/>
      <c r="V48" s="2"/>
    </row>
    <row r="49" spans="1:22">
      <c r="A49" s="2"/>
      <c r="B49" s="2"/>
      <c r="C49" s="2"/>
      <c r="D49" s="2" t="s">
        <v>674</v>
      </c>
      <c r="E49" s="2"/>
      <c r="F49" s="2"/>
      <c r="G49" s="2"/>
      <c r="H49" s="2"/>
      <c r="I49" s="2"/>
      <c r="J49" s="2"/>
      <c r="K49" s="2"/>
      <c r="L49" s="2"/>
      <c r="M49" s="2"/>
      <c r="N49" s="2"/>
      <c r="O49" s="2"/>
      <c r="P49" s="2"/>
      <c r="Q49" s="2"/>
      <c r="R49" s="2"/>
      <c r="S49" s="2"/>
      <c r="T49" s="2"/>
      <c r="U49" s="2"/>
      <c r="V49" s="2"/>
    </row>
    <row r="50" spans="1:22">
      <c r="A50" s="2"/>
      <c r="B50" s="2"/>
      <c r="C50" s="2"/>
      <c r="D50" s="2" t="s">
        <v>675</v>
      </c>
      <c r="E50" s="2"/>
      <c r="F50" s="2"/>
      <c r="G50" s="2"/>
      <c r="H50" s="2"/>
      <c r="I50" s="2"/>
      <c r="J50" s="2"/>
      <c r="K50" s="2"/>
      <c r="L50" s="2"/>
      <c r="M50" s="2"/>
      <c r="N50" s="2"/>
      <c r="O50" s="2"/>
      <c r="P50" s="2"/>
      <c r="Q50" s="2"/>
      <c r="R50" s="2"/>
      <c r="S50" s="2"/>
      <c r="T50" s="2"/>
      <c r="U50" s="2"/>
      <c r="V50" s="2"/>
    </row>
    <row r="51" spans="1:22">
      <c r="A51" s="2"/>
      <c r="B51" s="2"/>
      <c r="C51" s="2"/>
      <c r="D51" s="2"/>
      <c r="E51" s="2" t="s">
        <v>870</v>
      </c>
      <c r="F51" s="2"/>
      <c r="G51" s="2"/>
      <c r="H51" s="2"/>
      <c r="I51" s="2"/>
      <c r="J51" s="2"/>
      <c r="K51" s="2"/>
      <c r="L51" s="2"/>
      <c r="M51" s="2"/>
      <c r="N51" s="2"/>
      <c r="O51" s="2"/>
      <c r="P51" s="2"/>
      <c r="Q51" s="2"/>
      <c r="R51" s="2"/>
      <c r="S51" s="2"/>
      <c r="T51" s="2"/>
      <c r="U51" s="2"/>
      <c r="V51" s="2"/>
    </row>
    <row r="52" spans="1:22">
      <c r="A52" s="2"/>
      <c r="B52" s="2"/>
      <c r="C52" s="2"/>
      <c r="D52" s="2"/>
      <c r="E52" s="2" t="s">
        <v>877</v>
      </c>
      <c r="F52" s="2"/>
      <c r="G52" s="2"/>
      <c r="H52" s="2"/>
      <c r="I52" s="2"/>
      <c r="J52" s="2"/>
      <c r="K52" s="2"/>
      <c r="L52" s="2"/>
      <c r="M52" s="2"/>
      <c r="N52" s="2"/>
      <c r="O52" s="2"/>
      <c r="P52" s="2"/>
      <c r="Q52" s="2"/>
      <c r="R52" s="2"/>
      <c r="S52" s="2"/>
      <c r="T52" s="2"/>
      <c r="U52" s="2"/>
      <c r="V52" s="2"/>
    </row>
    <row r="53" spans="1:22">
      <c r="A53" s="2"/>
      <c r="B53" s="2"/>
      <c r="C53" s="2"/>
      <c r="D53" s="2"/>
      <c r="E53" s="2" t="s">
        <v>871</v>
      </c>
      <c r="F53" s="2"/>
      <c r="G53" s="2"/>
      <c r="H53" s="2"/>
      <c r="I53" s="2"/>
      <c r="J53" s="2"/>
      <c r="K53" s="2"/>
      <c r="L53" s="2"/>
      <c r="M53" s="2"/>
      <c r="N53" s="2"/>
      <c r="O53" s="2"/>
      <c r="P53" s="2"/>
      <c r="Q53" s="2"/>
      <c r="R53" s="2"/>
      <c r="S53" s="2"/>
      <c r="T53" s="2"/>
      <c r="U53" s="2"/>
      <c r="V53" s="2"/>
    </row>
    <row r="54" spans="1:22">
      <c r="A54" s="2"/>
      <c r="B54" s="2"/>
      <c r="C54" s="2"/>
      <c r="D54" s="2"/>
      <c r="E54" s="632" t="s">
        <v>872</v>
      </c>
      <c r="F54" s="632"/>
      <c r="G54" s="632"/>
      <c r="H54" s="632"/>
      <c r="I54" s="632"/>
      <c r="J54" s="632"/>
      <c r="K54" s="632"/>
      <c r="L54" s="632"/>
      <c r="M54" s="632"/>
      <c r="N54" s="632"/>
      <c r="O54" s="632"/>
      <c r="P54" s="2"/>
      <c r="Q54" s="2"/>
      <c r="R54" s="2"/>
      <c r="S54" s="2"/>
      <c r="T54" s="2"/>
      <c r="U54" s="2"/>
      <c r="V54" s="2"/>
    </row>
    <row r="55" spans="1:22">
      <c r="A55" s="2"/>
      <c r="B55" s="2"/>
      <c r="C55" s="2"/>
      <c r="D55" s="2"/>
      <c r="E55" s="2"/>
      <c r="F55" s="2"/>
      <c r="G55" s="2"/>
      <c r="H55" s="2"/>
      <c r="I55" s="2"/>
      <c r="J55" s="2"/>
      <c r="K55" s="2"/>
      <c r="L55" s="2"/>
      <c r="M55" s="2"/>
      <c r="N55" s="2"/>
      <c r="O55" s="2"/>
      <c r="P55" s="2"/>
      <c r="Q55" s="2"/>
      <c r="R55" s="2"/>
      <c r="S55" s="2"/>
      <c r="T55" s="2"/>
      <c r="U55" s="2"/>
      <c r="V55" s="2"/>
    </row>
    <row r="56" spans="1:22">
      <c r="A56" s="2"/>
      <c r="B56" s="2"/>
      <c r="C56" s="2"/>
      <c r="D56" s="2"/>
      <c r="E56" s="2"/>
      <c r="F56" s="2"/>
      <c r="G56" s="2"/>
      <c r="H56" s="2"/>
      <c r="I56" s="2"/>
      <c r="J56" s="2"/>
      <c r="K56" s="2"/>
      <c r="L56" s="2"/>
      <c r="M56" s="2"/>
      <c r="N56" s="2"/>
      <c r="O56" s="2"/>
      <c r="P56" s="2"/>
      <c r="Q56" s="2"/>
      <c r="R56" s="2"/>
      <c r="S56" s="2"/>
      <c r="T56" s="2"/>
      <c r="U56" s="2"/>
      <c r="V56" s="2"/>
    </row>
    <row r="57" spans="1:22">
      <c r="A57" s="2"/>
      <c r="B57" s="2"/>
      <c r="C57" s="2"/>
      <c r="D57" s="2"/>
      <c r="E57" s="2"/>
      <c r="F57" s="2"/>
      <c r="G57" s="2"/>
      <c r="H57" s="2"/>
      <c r="I57" s="2"/>
      <c r="J57" s="2"/>
      <c r="K57" s="2"/>
      <c r="L57" s="2"/>
      <c r="M57" s="2"/>
      <c r="N57" s="2"/>
      <c r="O57" s="2"/>
      <c r="P57" s="2"/>
      <c r="Q57" s="2"/>
      <c r="R57" s="2"/>
      <c r="S57" s="2"/>
      <c r="T57" s="2"/>
      <c r="U57" s="2"/>
      <c r="V57" s="2"/>
    </row>
    <row r="58" spans="1:22">
      <c r="A58" s="2"/>
      <c r="B58" s="2"/>
      <c r="C58" s="2"/>
      <c r="D58" s="2"/>
      <c r="E58" s="2"/>
      <c r="F58" s="2"/>
      <c r="G58" s="2"/>
      <c r="H58" s="2"/>
      <c r="I58" s="2"/>
      <c r="J58" s="2"/>
      <c r="K58" s="2"/>
      <c r="L58" s="2"/>
      <c r="M58" s="2"/>
      <c r="N58" s="2"/>
      <c r="O58" s="2"/>
      <c r="P58" s="2"/>
      <c r="Q58" s="2"/>
      <c r="R58" s="2"/>
      <c r="S58" s="2"/>
      <c r="T58" s="2"/>
      <c r="U58" s="2"/>
      <c r="V58" s="2"/>
    </row>
    <row r="59" spans="1:22">
      <c r="A59" s="2"/>
      <c r="B59" s="2"/>
      <c r="C59" s="2"/>
      <c r="D59" s="2"/>
      <c r="E59" s="2"/>
      <c r="F59" s="2"/>
      <c r="G59" s="2"/>
      <c r="H59" s="2"/>
      <c r="I59" s="2"/>
      <c r="J59" s="2"/>
      <c r="K59" s="2"/>
      <c r="L59" s="2"/>
      <c r="M59" s="2"/>
      <c r="N59" s="2"/>
      <c r="O59" s="2"/>
      <c r="P59" s="2"/>
      <c r="Q59" s="2"/>
      <c r="R59" s="2"/>
      <c r="S59" s="2"/>
      <c r="T59" s="2"/>
      <c r="U59" s="2"/>
      <c r="V59" s="2"/>
    </row>
    <row r="60" spans="1:22">
      <c r="A60" s="2"/>
      <c r="B60" s="2"/>
      <c r="C60" s="2"/>
      <c r="D60" s="2"/>
      <c r="E60" s="2"/>
      <c r="F60" s="2"/>
      <c r="G60" s="2"/>
      <c r="H60" s="2"/>
      <c r="I60" s="2"/>
      <c r="J60" s="2"/>
      <c r="K60" s="2"/>
      <c r="L60" s="2"/>
      <c r="M60" s="2"/>
      <c r="N60" s="2"/>
      <c r="O60" s="2"/>
      <c r="P60" s="2"/>
      <c r="Q60" s="2"/>
      <c r="R60" s="2"/>
      <c r="S60" s="2"/>
      <c r="T60" s="2"/>
      <c r="U60" s="2"/>
      <c r="V60" s="2"/>
    </row>
    <row r="61" spans="1:22">
      <c r="A61" s="2"/>
      <c r="B61" s="2"/>
      <c r="C61" s="2"/>
      <c r="D61" s="2"/>
      <c r="E61" s="2"/>
      <c r="F61" s="2"/>
      <c r="G61" s="2"/>
      <c r="H61" s="2"/>
      <c r="I61" s="2"/>
      <c r="J61" s="2"/>
      <c r="K61" s="2"/>
      <c r="L61" s="2"/>
      <c r="M61" s="2"/>
      <c r="N61" s="2"/>
      <c r="O61" s="2"/>
      <c r="P61" s="2"/>
      <c r="Q61" s="2"/>
      <c r="R61" s="2"/>
      <c r="S61" s="2"/>
      <c r="T61" s="2"/>
      <c r="U61" s="2"/>
      <c r="V61" s="2"/>
    </row>
    <row r="62" spans="1:22">
      <c r="A62" s="2"/>
      <c r="B62" s="2"/>
      <c r="C62" s="2"/>
      <c r="D62" s="2"/>
      <c r="E62" s="2"/>
      <c r="F62" s="2"/>
      <c r="G62" s="2"/>
      <c r="H62" s="2"/>
      <c r="I62" s="2"/>
      <c r="J62" s="2"/>
      <c r="K62" s="2"/>
      <c r="L62" s="2"/>
      <c r="M62" s="2"/>
      <c r="N62" s="2"/>
      <c r="O62" s="2"/>
      <c r="P62" s="2"/>
      <c r="Q62" s="2"/>
      <c r="R62" s="2"/>
      <c r="S62" s="2"/>
      <c r="T62" s="2"/>
      <c r="U62" s="2"/>
      <c r="V62" s="2"/>
    </row>
    <row r="63" spans="1:22" ht="14.25">
      <c r="A63" s="2"/>
      <c r="B63" s="2"/>
      <c r="C63" s="2"/>
      <c r="D63" s="531" t="s">
        <v>1644</v>
      </c>
      <c r="E63" s="2"/>
      <c r="F63" s="2"/>
      <c r="G63" s="2"/>
      <c r="H63" s="2"/>
      <c r="I63" s="2"/>
      <c r="J63" s="2"/>
      <c r="K63" s="2"/>
      <c r="L63" s="2"/>
      <c r="M63" s="2"/>
      <c r="N63" s="2"/>
      <c r="O63" s="2"/>
      <c r="P63" s="2"/>
      <c r="Q63" s="2"/>
      <c r="R63" s="2"/>
      <c r="S63" s="204" t="s">
        <v>1580</v>
      </c>
      <c r="T63" s="2"/>
      <c r="U63" s="2"/>
      <c r="V63" s="2"/>
    </row>
  </sheetData>
  <sheetProtection sheet="1" objects="1" scenarios="1" selectLockedCells="1"/>
  <mergeCells count="23">
    <mergeCell ref="H40:O40"/>
    <mergeCell ref="I41:O41"/>
    <mergeCell ref="E39:J39"/>
    <mergeCell ref="E54:O54"/>
    <mergeCell ref="C4:I5"/>
    <mergeCell ref="O4:U5"/>
    <mergeCell ref="C6:J8"/>
    <mergeCell ref="D9:I10"/>
    <mergeCell ref="N9:U10"/>
    <mergeCell ref="E24:O24"/>
    <mergeCell ref="F30:G30"/>
    <mergeCell ref="O6:U8"/>
    <mergeCell ref="E42:O42"/>
    <mergeCell ref="I34:O34"/>
    <mergeCell ref="H35:O35"/>
    <mergeCell ref="I36:O36"/>
    <mergeCell ref="F15:G15"/>
    <mergeCell ref="E37:J37"/>
    <mergeCell ref="I33:O33"/>
    <mergeCell ref="K38:O38"/>
    <mergeCell ref="K39:O39"/>
    <mergeCell ref="K37:O37"/>
    <mergeCell ref="I32:O32"/>
  </mergeCells>
  <phoneticPr fontId="4"/>
  <dataValidations count="1">
    <dataValidation type="list" allowBlank="1" showInputMessage="1" showErrorMessage="1" sqref="F15:G15 F30:G30">
      <formula1>リハ期間</formula1>
    </dataValidation>
  </dataValidations>
  <pageMargins left="0.32" right="0.22" top="0.39370078740157483" bottom="0.19685039370078741" header="0.41" footer="0.21"/>
  <pageSetup paperSize="9" orientation="portrait" horizontalDpi="200" verticalDpi="200"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sheetPr codeName="Sheet8">
    <pageSetUpPr fitToPage="1"/>
  </sheetPr>
  <dimension ref="A1:X69"/>
  <sheetViews>
    <sheetView showGridLines="0" showRowColHeaders="0" view="pageBreakPreview" zoomScale="110" zoomScaleNormal="100" zoomScaleSheetLayoutView="110" workbookViewId="0">
      <selection activeCell="C57" sqref="C57:L62"/>
    </sheetView>
  </sheetViews>
  <sheetFormatPr defaultColWidth="4.5" defaultRowHeight="13.5"/>
  <sheetData>
    <row r="1" spans="1:24" ht="22.5" customHeight="1">
      <c r="A1" s="1071" t="s">
        <v>485</v>
      </c>
      <c r="B1" s="1071"/>
      <c r="C1" s="1071"/>
      <c r="D1" s="1071"/>
      <c r="E1" s="1071"/>
      <c r="F1" s="1071"/>
      <c r="G1" s="1071"/>
      <c r="H1" s="1071"/>
      <c r="I1" s="1071"/>
      <c r="J1" s="1071"/>
      <c r="K1" s="1071"/>
      <c r="L1" s="1071"/>
      <c r="M1" s="1071"/>
      <c r="N1" s="1071"/>
      <c r="O1" s="252" t="s">
        <v>1403</v>
      </c>
      <c r="P1" s="253"/>
      <c r="Q1" s="1405"/>
      <c r="R1" s="1405"/>
      <c r="S1" s="1405"/>
      <c r="T1" s="1405"/>
      <c r="U1" s="1405"/>
      <c r="V1" s="1405"/>
      <c r="W1" s="1405"/>
      <c r="X1" s="1405"/>
    </row>
    <row r="2" spans="1:24" ht="22.5" customHeight="1" thickBot="1">
      <c r="A2" s="1072"/>
      <c r="B2" s="1072"/>
      <c r="C2" s="1072"/>
      <c r="D2" s="1072"/>
      <c r="E2" s="1072"/>
      <c r="F2" s="1072"/>
      <c r="G2" s="1072"/>
      <c r="H2" s="1072"/>
      <c r="I2" s="1072"/>
      <c r="J2" s="1072"/>
      <c r="K2" s="1072"/>
      <c r="L2" s="1072"/>
      <c r="M2" s="1072"/>
      <c r="N2" s="1072"/>
      <c r="O2" s="254" t="s">
        <v>1404</v>
      </c>
      <c r="P2" s="255"/>
      <c r="Q2" s="1406"/>
      <c r="R2" s="1406"/>
      <c r="S2" s="1406"/>
      <c r="T2" s="1406"/>
      <c r="U2" s="1406"/>
      <c r="V2" s="1406"/>
      <c r="W2" s="1406"/>
      <c r="X2" s="1406"/>
    </row>
    <row r="3" spans="1:24" ht="14.25" thickBot="1">
      <c r="A3" s="540"/>
      <c r="B3" s="542"/>
      <c r="C3" s="542"/>
      <c r="D3" s="542"/>
      <c r="E3" s="542"/>
      <c r="F3" s="542" t="s">
        <v>1392</v>
      </c>
      <c r="G3" s="542"/>
      <c r="H3" s="542"/>
      <c r="I3" s="772"/>
      <c r="J3" s="772"/>
      <c r="K3" s="772"/>
      <c r="L3" s="542" t="s">
        <v>461</v>
      </c>
      <c r="M3" s="542"/>
      <c r="N3" s="936"/>
      <c r="O3" s="936"/>
      <c r="P3" s="936"/>
      <c r="Q3" s="542" t="s">
        <v>583</v>
      </c>
      <c r="R3" s="542" t="s">
        <v>584</v>
      </c>
      <c r="S3" s="542"/>
      <c r="T3" s="936"/>
      <c r="U3" s="936"/>
      <c r="V3" s="936"/>
      <c r="W3" s="936"/>
      <c r="X3" s="1272"/>
    </row>
    <row r="4" spans="1:24">
      <c r="A4" s="1407" t="s">
        <v>676</v>
      </c>
      <c r="B4" s="1408"/>
      <c r="C4" s="1408"/>
      <c r="D4" s="1414" t="str">
        <f>IF(計画管理病院用診療計画書!$C$4="","",計画管理病院用診療計画書!$C$4)</f>
        <v/>
      </c>
      <c r="E4" s="827"/>
      <c r="F4" s="827"/>
      <c r="G4" s="827"/>
      <c r="H4" s="827"/>
      <c r="I4" s="1415"/>
      <c r="J4" s="1412" t="s">
        <v>677</v>
      </c>
      <c r="K4" s="1413"/>
      <c r="L4" s="921"/>
      <c r="M4" s="726"/>
      <c r="N4" s="1411"/>
      <c r="O4" s="604" t="s">
        <v>678</v>
      </c>
      <c r="P4" s="835" t="str">
        <f>IF(急性期診療情報!$Q$4="","",急性期診療情報!$Q$4)</f>
        <v/>
      </c>
      <c r="Q4" s="739"/>
      <c r="R4" s="604" t="s">
        <v>679</v>
      </c>
      <c r="S4" s="1400" t="str">
        <f>IF(急性期診療情報!$T$4="","",急性期診療情報!$T$4)</f>
        <v/>
      </c>
      <c r="T4" s="1401"/>
      <c r="U4" s="1401"/>
      <c r="V4" s="1401"/>
      <c r="W4" s="1401"/>
      <c r="X4" s="1402"/>
    </row>
    <row r="5" spans="1:24">
      <c r="A5" s="1409"/>
      <c r="B5" s="1410"/>
      <c r="C5" s="1410"/>
      <c r="D5" s="835"/>
      <c r="E5" s="738"/>
      <c r="F5" s="738"/>
      <c r="G5" s="738"/>
      <c r="H5" s="738"/>
      <c r="I5" s="739"/>
      <c r="J5" s="1373" t="s">
        <v>851</v>
      </c>
      <c r="K5" s="1375"/>
      <c r="L5" s="1416" t="str">
        <f>IF(急性期診療情報!$M$5="","",急性期診療情報!$M$5)</f>
        <v/>
      </c>
      <c r="M5" s="1417"/>
      <c r="N5" s="1418"/>
      <c r="O5" s="605" t="s">
        <v>680</v>
      </c>
      <c r="P5" s="256" t="str">
        <f>IF(I3="","",(I3-L5)/365)</f>
        <v/>
      </c>
      <c r="Q5" s="41" t="s">
        <v>681</v>
      </c>
      <c r="R5" s="606" t="s">
        <v>682</v>
      </c>
      <c r="S5" s="798"/>
      <c r="T5" s="799"/>
      <c r="U5" s="799"/>
      <c r="V5" s="799"/>
      <c r="W5" s="799"/>
      <c r="X5" s="800"/>
    </row>
    <row r="6" spans="1:24">
      <c r="A6" s="1275" t="s">
        <v>471</v>
      </c>
      <c r="B6" s="1276"/>
      <c r="C6" s="1277"/>
      <c r="D6" s="1434" t="s">
        <v>1117</v>
      </c>
      <c r="E6" s="1429"/>
      <c r="F6" s="1429" t="s">
        <v>1118</v>
      </c>
      <c r="G6" s="1429"/>
      <c r="H6" s="106" t="s">
        <v>1127</v>
      </c>
      <c r="I6" s="106"/>
      <c r="J6" s="1429" t="s">
        <v>1128</v>
      </c>
      <c r="K6" s="1429"/>
      <c r="L6" s="106" t="s">
        <v>1129</v>
      </c>
      <c r="M6" s="106"/>
      <c r="N6" s="664" t="s">
        <v>1119</v>
      </c>
      <c r="O6" s="664"/>
      <c r="P6" s="751" t="s">
        <v>654</v>
      </c>
      <c r="Q6" s="751"/>
      <c r="R6" s="1404" t="str">
        <f>IF(急性期診療情報!$U$13="","",急性期診療情報!$U$13)</f>
        <v/>
      </c>
      <c r="S6" s="1404"/>
      <c r="T6" s="1404"/>
      <c r="U6" s="1404"/>
      <c r="V6" s="104" t="s">
        <v>1132</v>
      </c>
      <c r="W6" s="104"/>
      <c r="X6" s="40"/>
    </row>
    <row r="7" spans="1:24">
      <c r="A7" s="1267"/>
      <c r="B7" s="1268"/>
      <c r="C7" s="1269"/>
      <c r="D7" s="26" t="s">
        <v>585</v>
      </c>
      <c r="E7" s="27"/>
      <c r="F7" s="27" t="s">
        <v>586</v>
      </c>
      <c r="G7" s="27"/>
      <c r="H7" s="27"/>
      <c r="I7" s="27"/>
      <c r="J7" s="27"/>
      <c r="K7" s="27"/>
      <c r="L7" s="193"/>
      <c r="M7" s="27" t="s">
        <v>587</v>
      </c>
      <c r="N7" s="27"/>
      <c r="O7" s="193"/>
      <c r="P7" s="27" t="s">
        <v>952</v>
      </c>
      <c r="Q7" s="27" t="s">
        <v>588</v>
      </c>
      <c r="R7" s="27"/>
      <c r="S7" s="27" t="s">
        <v>589</v>
      </c>
      <c r="T7" s="193"/>
      <c r="U7" s="27" t="s">
        <v>952</v>
      </c>
      <c r="V7" s="27"/>
      <c r="W7" s="27"/>
      <c r="X7" s="257"/>
    </row>
    <row r="8" spans="1:24">
      <c r="A8" s="1430" t="s">
        <v>472</v>
      </c>
      <c r="B8" s="1431"/>
      <c r="C8" s="1432"/>
      <c r="D8" s="25" t="s">
        <v>1137</v>
      </c>
      <c r="E8" s="19"/>
      <c r="F8" s="19" t="s">
        <v>1138</v>
      </c>
      <c r="G8" s="19"/>
      <c r="H8" s="19" t="s">
        <v>1139</v>
      </c>
      <c r="I8" s="19"/>
      <c r="J8" s="19" t="s">
        <v>1140</v>
      </c>
      <c r="K8" s="19"/>
      <c r="L8" s="19" t="s">
        <v>1228</v>
      </c>
      <c r="M8" s="19"/>
      <c r="N8" s="19" t="s">
        <v>1229</v>
      </c>
      <c r="O8" s="19"/>
      <c r="P8" s="19"/>
      <c r="Q8" s="19" t="s">
        <v>1230</v>
      </c>
      <c r="R8" s="19"/>
      <c r="S8" s="19" t="s">
        <v>1231</v>
      </c>
      <c r="T8" s="19"/>
      <c r="U8" s="19"/>
      <c r="V8" s="664" t="str">
        <f>IF(急性期診療情報!$V$15="","",急性期診療情報!$V$15)</f>
        <v/>
      </c>
      <c r="W8" s="664"/>
      <c r="X8" s="40" t="s">
        <v>653</v>
      </c>
    </row>
    <row r="9" spans="1:24">
      <c r="A9" s="1433"/>
      <c r="B9" s="1431"/>
      <c r="C9" s="1432"/>
      <c r="D9" s="107" t="s">
        <v>1233</v>
      </c>
      <c r="E9" s="108"/>
      <c r="F9" s="1403" t="str">
        <f>IF(急性期診療情報!$H$16="","",急性期診療情報!$H$16)</f>
        <v/>
      </c>
      <c r="G9" s="1403"/>
      <c r="H9" s="108" t="s">
        <v>486</v>
      </c>
      <c r="I9" s="108" t="s">
        <v>487</v>
      </c>
      <c r="J9" s="108"/>
      <c r="K9" s="1403"/>
      <c r="L9" s="1403"/>
      <c r="M9" s="108" t="s">
        <v>486</v>
      </c>
      <c r="N9" s="108" t="s">
        <v>488</v>
      </c>
      <c r="O9" s="108"/>
      <c r="P9" s="1403"/>
      <c r="Q9" s="1403"/>
      <c r="R9" s="108" t="s">
        <v>486</v>
      </c>
      <c r="S9" s="108" t="s">
        <v>489</v>
      </c>
      <c r="T9" s="108"/>
      <c r="U9" s="108"/>
      <c r="V9" s="108"/>
      <c r="W9" s="108"/>
      <c r="X9" s="258"/>
    </row>
    <row r="10" spans="1:24">
      <c r="A10" s="1267"/>
      <c r="B10" s="1268"/>
      <c r="C10" s="1269"/>
      <c r="D10" s="26" t="s">
        <v>490</v>
      </c>
      <c r="E10" s="259"/>
      <c r="F10" s="259" t="s">
        <v>491</v>
      </c>
      <c r="G10" s="259"/>
      <c r="H10" s="259" t="s">
        <v>492</v>
      </c>
      <c r="I10" s="259"/>
      <c r="J10" s="1419" t="str">
        <f>IF(急性期診療情報!$Q$16="","",急性期診療情報!$Q$16)</f>
        <v/>
      </c>
      <c r="K10" s="1419"/>
      <c r="L10" s="1419"/>
      <c r="M10" s="1419"/>
      <c r="N10" s="1419"/>
      <c r="O10" s="259" t="s">
        <v>486</v>
      </c>
      <c r="P10" s="259"/>
      <c r="Q10" s="259"/>
      <c r="R10" s="259"/>
      <c r="S10" s="259"/>
      <c r="T10" s="259"/>
      <c r="U10" s="259"/>
      <c r="V10" s="259"/>
      <c r="W10" s="259"/>
      <c r="X10" s="260"/>
    </row>
    <row r="11" spans="1:24">
      <c r="A11" s="1267" t="s">
        <v>473</v>
      </c>
      <c r="B11" s="1261"/>
      <c r="C11" s="1262"/>
      <c r="D11" s="28" t="s">
        <v>1133</v>
      </c>
      <c r="E11" s="29"/>
      <c r="F11" s="29" t="s">
        <v>493</v>
      </c>
      <c r="G11" s="29"/>
      <c r="H11" s="29"/>
      <c r="I11" s="29" t="s">
        <v>494</v>
      </c>
      <c r="J11" s="29"/>
      <c r="K11" s="29"/>
      <c r="L11" s="829" t="s">
        <v>495</v>
      </c>
      <c r="M11" s="829"/>
      <c r="N11" s="829"/>
      <c r="O11" s="29" t="s">
        <v>1433</v>
      </c>
      <c r="P11" s="29"/>
      <c r="Q11" s="729"/>
      <c r="R11" s="729"/>
      <c r="S11" s="729"/>
      <c r="T11" s="729"/>
      <c r="U11" s="729"/>
      <c r="V11" s="729"/>
      <c r="W11" s="29" t="s">
        <v>486</v>
      </c>
      <c r="X11" s="30"/>
    </row>
    <row r="12" spans="1:24">
      <c r="A12" s="1446" t="s">
        <v>474</v>
      </c>
      <c r="B12" s="1447"/>
      <c r="C12" s="1448"/>
      <c r="D12" s="706"/>
      <c r="E12" s="707"/>
      <c r="F12" s="707"/>
      <c r="G12" s="707"/>
      <c r="H12" s="707"/>
      <c r="I12" s="707"/>
      <c r="J12" s="707"/>
      <c r="K12" s="707"/>
      <c r="L12" s="707"/>
      <c r="M12" s="708"/>
      <c r="N12" s="1426" t="s">
        <v>990</v>
      </c>
      <c r="O12" s="25"/>
      <c r="P12" s="106" t="s">
        <v>989</v>
      </c>
      <c r="Q12" s="194"/>
      <c r="R12" s="194"/>
      <c r="S12" s="194"/>
      <c r="T12" s="194"/>
      <c r="U12" s="194"/>
      <c r="V12" s="194"/>
      <c r="W12" s="194"/>
      <c r="X12" s="261"/>
    </row>
    <row r="13" spans="1:24">
      <c r="A13" s="1449"/>
      <c r="B13" s="1450"/>
      <c r="C13" s="1451"/>
      <c r="D13" s="656"/>
      <c r="E13" s="657"/>
      <c r="F13" s="657"/>
      <c r="G13" s="657"/>
      <c r="H13" s="657"/>
      <c r="I13" s="657"/>
      <c r="J13" s="657"/>
      <c r="K13" s="657"/>
      <c r="L13" s="657"/>
      <c r="M13" s="669"/>
      <c r="N13" s="1427"/>
      <c r="O13" s="656"/>
      <c r="P13" s="657"/>
      <c r="Q13" s="657"/>
      <c r="R13" s="657"/>
      <c r="S13" s="657"/>
      <c r="T13" s="657"/>
      <c r="U13" s="657"/>
      <c r="V13" s="657"/>
      <c r="W13" s="657"/>
      <c r="X13" s="658"/>
    </row>
    <row r="14" spans="1:24">
      <c r="A14" s="1449"/>
      <c r="B14" s="1450"/>
      <c r="C14" s="1451"/>
      <c r="D14" s="656"/>
      <c r="E14" s="657"/>
      <c r="F14" s="657"/>
      <c r="G14" s="657"/>
      <c r="H14" s="657"/>
      <c r="I14" s="657"/>
      <c r="J14" s="657"/>
      <c r="K14" s="657"/>
      <c r="L14" s="657"/>
      <c r="M14" s="669"/>
      <c r="N14" s="1427"/>
      <c r="O14" s="656"/>
      <c r="P14" s="657"/>
      <c r="Q14" s="657"/>
      <c r="R14" s="657"/>
      <c r="S14" s="657"/>
      <c r="T14" s="657"/>
      <c r="U14" s="657"/>
      <c r="V14" s="657"/>
      <c r="W14" s="657"/>
      <c r="X14" s="658"/>
    </row>
    <row r="15" spans="1:24">
      <c r="A15" s="1449"/>
      <c r="B15" s="1450"/>
      <c r="C15" s="1451"/>
      <c r="D15" s="656"/>
      <c r="E15" s="657"/>
      <c r="F15" s="657"/>
      <c r="G15" s="657"/>
      <c r="H15" s="657"/>
      <c r="I15" s="657"/>
      <c r="J15" s="657"/>
      <c r="K15" s="657"/>
      <c r="L15" s="657"/>
      <c r="M15" s="669"/>
      <c r="N15" s="1427"/>
      <c r="O15" s="656"/>
      <c r="P15" s="657"/>
      <c r="Q15" s="657"/>
      <c r="R15" s="657"/>
      <c r="S15" s="657"/>
      <c r="T15" s="657"/>
      <c r="U15" s="657"/>
      <c r="V15" s="657"/>
      <c r="W15" s="657"/>
      <c r="X15" s="658"/>
    </row>
    <row r="16" spans="1:24">
      <c r="A16" s="1449"/>
      <c r="B16" s="1450"/>
      <c r="C16" s="1451"/>
      <c r="D16" s="656"/>
      <c r="E16" s="657"/>
      <c r="F16" s="657"/>
      <c r="G16" s="657"/>
      <c r="H16" s="657"/>
      <c r="I16" s="657"/>
      <c r="J16" s="657"/>
      <c r="K16" s="657"/>
      <c r="L16" s="657"/>
      <c r="M16" s="669"/>
      <c r="N16" s="1427"/>
      <c r="O16" s="656"/>
      <c r="P16" s="657"/>
      <c r="Q16" s="657"/>
      <c r="R16" s="657"/>
      <c r="S16" s="657"/>
      <c r="T16" s="657"/>
      <c r="U16" s="657"/>
      <c r="V16" s="657"/>
      <c r="W16" s="657"/>
      <c r="X16" s="658"/>
    </row>
    <row r="17" spans="1:24">
      <c r="A17" s="1449"/>
      <c r="B17" s="1450"/>
      <c r="C17" s="1451"/>
      <c r="D17" s="656"/>
      <c r="E17" s="657"/>
      <c r="F17" s="657"/>
      <c r="G17" s="657"/>
      <c r="H17" s="657"/>
      <c r="I17" s="657"/>
      <c r="J17" s="657"/>
      <c r="K17" s="657"/>
      <c r="L17" s="657"/>
      <c r="M17" s="669"/>
      <c r="N17" s="1427"/>
      <c r="O17" s="656"/>
      <c r="P17" s="657"/>
      <c r="Q17" s="657"/>
      <c r="R17" s="657"/>
      <c r="S17" s="657"/>
      <c r="T17" s="657"/>
      <c r="U17" s="657"/>
      <c r="V17" s="657"/>
      <c r="W17" s="657"/>
      <c r="X17" s="658"/>
    </row>
    <row r="18" spans="1:24">
      <c r="A18" s="1449"/>
      <c r="B18" s="1450"/>
      <c r="C18" s="1451"/>
      <c r="D18" s="656"/>
      <c r="E18" s="657"/>
      <c r="F18" s="657"/>
      <c r="G18" s="657"/>
      <c r="H18" s="657"/>
      <c r="I18" s="657"/>
      <c r="J18" s="657"/>
      <c r="K18" s="657"/>
      <c r="L18" s="657"/>
      <c r="M18" s="669"/>
      <c r="N18" s="1427"/>
      <c r="O18" s="656"/>
      <c r="P18" s="657"/>
      <c r="Q18" s="657"/>
      <c r="R18" s="657"/>
      <c r="S18" s="657"/>
      <c r="T18" s="657"/>
      <c r="U18" s="657"/>
      <c r="V18" s="657"/>
      <c r="W18" s="657"/>
      <c r="X18" s="658"/>
    </row>
    <row r="19" spans="1:24">
      <c r="A19" s="1449"/>
      <c r="B19" s="1450"/>
      <c r="C19" s="1451"/>
      <c r="D19" s="656"/>
      <c r="E19" s="657"/>
      <c r="F19" s="657"/>
      <c r="G19" s="657"/>
      <c r="H19" s="657"/>
      <c r="I19" s="657"/>
      <c r="J19" s="657"/>
      <c r="K19" s="657"/>
      <c r="L19" s="657"/>
      <c r="M19" s="669"/>
      <c r="N19" s="1427"/>
      <c r="O19" s="656"/>
      <c r="P19" s="657"/>
      <c r="Q19" s="657"/>
      <c r="R19" s="657"/>
      <c r="S19" s="657"/>
      <c r="T19" s="657"/>
      <c r="U19" s="657"/>
      <c r="V19" s="657"/>
      <c r="W19" s="657"/>
      <c r="X19" s="658"/>
    </row>
    <row r="20" spans="1:24">
      <c r="A20" s="1449"/>
      <c r="B20" s="1450"/>
      <c r="C20" s="1451"/>
      <c r="D20" s="656"/>
      <c r="E20" s="657"/>
      <c r="F20" s="657"/>
      <c r="G20" s="657"/>
      <c r="H20" s="657"/>
      <c r="I20" s="657"/>
      <c r="J20" s="657"/>
      <c r="K20" s="657"/>
      <c r="L20" s="657"/>
      <c r="M20" s="669"/>
      <c r="N20" s="1427"/>
      <c r="O20" s="656"/>
      <c r="P20" s="657"/>
      <c r="Q20" s="657"/>
      <c r="R20" s="657"/>
      <c r="S20" s="657"/>
      <c r="T20" s="657"/>
      <c r="U20" s="657"/>
      <c r="V20" s="657"/>
      <c r="W20" s="657"/>
      <c r="X20" s="658"/>
    </row>
    <row r="21" spans="1:24">
      <c r="A21" s="1449"/>
      <c r="B21" s="1450"/>
      <c r="C21" s="1451"/>
      <c r="D21" s="656"/>
      <c r="E21" s="657"/>
      <c r="F21" s="657"/>
      <c r="G21" s="657"/>
      <c r="H21" s="657"/>
      <c r="I21" s="657"/>
      <c r="J21" s="657"/>
      <c r="K21" s="657"/>
      <c r="L21" s="657"/>
      <c r="M21" s="669"/>
      <c r="N21" s="1427"/>
      <c r="O21" s="656"/>
      <c r="P21" s="657"/>
      <c r="Q21" s="657"/>
      <c r="R21" s="657"/>
      <c r="S21" s="657"/>
      <c r="T21" s="657"/>
      <c r="U21" s="657"/>
      <c r="V21" s="657"/>
      <c r="W21" s="657"/>
      <c r="X21" s="658"/>
    </row>
    <row r="22" spans="1:24">
      <c r="A22" s="1449"/>
      <c r="B22" s="1450"/>
      <c r="C22" s="1451"/>
      <c r="D22" s="656"/>
      <c r="E22" s="657"/>
      <c r="F22" s="657"/>
      <c r="G22" s="657"/>
      <c r="H22" s="657"/>
      <c r="I22" s="657"/>
      <c r="J22" s="657"/>
      <c r="K22" s="657"/>
      <c r="L22" s="657"/>
      <c r="M22" s="669"/>
      <c r="N22" s="1427"/>
      <c r="O22" s="316" t="s">
        <v>293</v>
      </c>
      <c r="P22" s="317"/>
      <c r="Q22" s="317" t="s">
        <v>1428</v>
      </c>
      <c r="R22" s="317"/>
      <c r="S22" s="317" t="s">
        <v>1429</v>
      </c>
      <c r="T22" s="317"/>
      <c r="U22" s="317"/>
      <c r="V22" s="317"/>
      <c r="W22" s="317"/>
      <c r="X22" s="318"/>
    </row>
    <row r="23" spans="1:24">
      <c r="A23" s="1449"/>
      <c r="B23" s="1450"/>
      <c r="C23" s="1451"/>
      <c r="D23" s="656"/>
      <c r="E23" s="657"/>
      <c r="F23" s="657"/>
      <c r="G23" s="657"/>
      <c r="H23" s="657"/>
      <c r="I23" s="657"/>
      <c r="J23" s="657"/>
      <c r="K23" s="657"/>
      <c r="L23" s="657"/>
      <c r="M23" s="669"/>
      <c r="N23" s="1427"/>
      <c r="O23" s="108" t="s">
        <v>294</v>
      </c>
      <c r="P23" s="108"/>
      <c r="Q23" s="1147"/>
      <c r="R23" s="1147"/>
      <c r="S23" s="1147"/>
      <c r="T23" s="1147"/>
      <c r="U23" s="1147"/>
      <c r="V23" s="1147"/>
      <c r="W23" s="1147"/>
      <c r="X23" s="290" t="s">
        <v>1011</v>
      </c>
    </row>
    <row r="24" spans="1:24">
      <c r="A24" s="1449"/>
      <c r="B24" s="1450"/>
      <c r="C24" s="1451"/>
      <c r="D24" s="656"/>
      <c r="E24" s="657"/>
      <c r="F24" s="657"/>
      <c r="G24" s="657"/>
      <c r="H24" s="657"/>
      <c r="I24" s="657"/>
      <c r="J24" s="657"/>
      <c r="K24" s="657"/>
      <c r="L24" s="657"/>
      <c r="M24" s="669"/>
      <c r="N24" s="1427"/>
      <c r="O24" s="353" t="s">
        <v>982</v>
      </c>
      <c r="P24" s="761"/>
      <c r="Q24" s="650"/>
      <c r="R24" s="650"/>
      <c r="S24" s="762"/>
      <c r="T24" s="354" t="s">
        <v>983</v>
      </c>
      <c r="U24" s="761"/>
      <c r="V24" s="650"/>
      <c r="W24" s="650"/>
      <c r="X24" s="651"/>
    </row>
    <row r="25" spans="1:24">
      <c r="A25" s="1452"/>
      <c r="B25" s="1453"/>
      <c r="C25" s="1454"/>
      <c r="D25" s="670"/>
      <c r="E25" s="671"/>
      <c r="F25" s="671"/>
      <c r="G25" s="671"/>
      <c r="H25" s="671"/>
      <c r="I25" s="671"/>
      <c r="J25" s="671"/>
      <c r="K25" s="671"/>
      <c r="L25" s="671"/>
      <c r="M25" s="672"/>
      <c r="N25" s="1428"/>
      <c r="O25" s="353" t="s">
        <v>984</v>
      </c>
      <c r="P25" s="761"/>
      <c r="Q25" s="650"/>
      <c r="R25" s="650"/>
      <c r="S25" s="762"/>
      <c r="T25" s="354" t="s">
        <v>985</v>
      </c>
      <c r="U25" s="761"/>
      <c r="V25" s="650"/>
      <c r="W25" s="650"/>
      <c r="X25" s="651"/>
    </row>
    <row r="26" spans="1:24">
      <c r="A26" s="1275" t="s">
        <v>475</v>
      </c>
      <c r="B26" s="1276"/>
      <c r="C26" s="1277"/>
      <c r="D26" s="25" t="s">
        <v>295</v>
      </c>
      <c r="E26" s="19"/>
      <c r="F26" s="19"/>
      <c r="G26" s="19"/>
      <c r="H26" s="19" t="s">
        <v>296</v>
      </c>
      <c r="I26" s="19"/>
      <c r="J26" s="19" t="s">
        <v>297</v>
      </c>
      <c r="K26" s="19"/>
      <c r="L26" s="19"/>
      <c r="M26" s="262"/>
      <c r="N26" s="1420" t="s">
        <v>476</v>
      </c>
      <c r="O26" s="1277"/>
      <c r="P26" s="1422" t="s">
        <v>156</v>
      </c>
      <c r="Q26" s="1423"/>
      <c r="R26" s="736" t="s">
        <v>302</v>
      </c>
      <c r="S26" s="736"/>
      <c r="T26" s="736"/>
      <c r="U26" s="832" t="s">
        <v>415</v>
      </c>
      <c r="V26" s="832"/>
      <c r="W26" s="832"/>
      <c r="X26" s="40"/>
    </row>
    <row r="27" spans="1:24">
      <c r="A27" s="1433"/>
      <c r="B27" s="1431"/>
      <c r="C27" s="1432"/>
      <c r="D27" s="107" t="s">
        <v>298</v>
      </c>
      <c r="E27" s="108"/>
      <c r="F27" s="108"/>
      <c r="G27" s="108"/>
      <c r="H27" s="108" t="s">
        <v>296</v>
      </c>
      <c r="I27" s="108"/>
      <c r="J27" s="108" t="s">
        <v>297</v>
      </c>
      <c r="K27" s="108"/>
      <c r="L27" s="108"/>
      <c r="M27" s="245"/>
      <c r="N27" s="1421"/>
      <c r="O27" s="1269"/>
      <c r="P27" s="1424"/>
      <c r="Q27" s="1425"/>
      <c r="R27" s="738"/>
      <c r="S27" s="738"/>
      <c r="T27" s="738"/>
      <c r="U27" s="833"/>
      <c r="V27" s="833"/>
      <c r="W27" s="833"/>
      <c r="X27" s="257"/>
    </row>
    <row r="28" spans="1:24">
      <c r="A28" s="1433"/>
      <c r="B28" s="1431"/>
      <c r="C28" s="1432"/>
      <c r="D28" s="107" t="s">
        <v>299</v>
      </c>
      <c r="E28" s="108"/>
      <c r="F28" s="108"/>
      <c r="G28" s="108"/>
      <c r="H28" s="108" t="s">
        <v>296</v>
      </c>
      <c r="I28" s="108"/>
      <c r="J28" s="108" t="s">
        <v>297</v>
      </c>
      <c r="K28" s="108"/>
      <c r="L28" s="108"/>
      <c r="M28" s="245"/>
      <c r="N28" s="1264" t="s">
        <v>691</v>
      </c>
      <c r="O28" s="1262"/>
      <c r="P28" s="263" t="s">
        <v>303</v>
      </c>
      <c r="Q28" s="264"/>
      <c r="R28" s="264" t="s">
        <v>1240</v>
      </c>
      <c r="S28" s="264"/>
      <c r="T28" s="264" t="s">
        <v>1241</v>
      </c>
      <c r="U28" s="264"/>
      <c r="V28" s="265"/>
      <c r="W28" s="264" t="s">
        <v>1242</v>
      </c>
      <c r="X28" s="266"/>
    </row>
    <row r="29" spans="1:24">
      <c r="A29" s="1433"/>
      <c r="B29" s="1431"/>
      <c r="C29" s="1432"/>
      <c r="D29" s="107" t="s">
        <v>300</v>
      </c>
      <c r="E29" s="108"/>
      <c r="F29" s="108"/>
      <c r="G29" s="108"/>
      <c r="H29" s="108"/>
      <c r="I29" s="108" t="s">
        <v>48</v>
      </c>
      <c r="J29" s="108"/>
      <c r="K29" s="108" t="s">
        <v>301</v>
      </c>
      <c r="L29" s="108"/>
      <c r="M29" s="245"/>
      <c r="N29" s="1264" t="s">
        <v>692</v>
      </c>
      <c r="O29" s="1262"/>
      <c r="P29" s="28" t="s">
        <v>304</v>
      </c>
      <c r="Q29" s="29"/>
      <c r="R29" s="29" t="s">
        <v>305</v>
      </c>
      <c r="S29" s="29"/>
      <c r="T29" s="729"/>
      <c r="U29" s="729"/>
      <c r="V29" s="729"/>
      <c r="W29" s="729"/>
      <c r="X29" s="30" t="s">
        <v>653</v>
      </c>
    </row>
    <row r="30" spans="1:24">
      <c r="A30" s="1267"/>
      <c r="B30" s="1268"/>
      <c r="C30" s="1269"/>
      <c r="D30" s="26" t="s">
        <v>774</v>
      </c>
      <c r="E30" s="27"/>
      <c r="F30" s="767"/>
      <c r="G30" s="767"/>
      <c r="H30" s="767"/>
      <c r="I30" s="767"/>
      <c r="J30" s="767"/>
      <c r="K30" s="767"/>
      <c r="L30" s="767"/>
      <c r="M30" s="926"/>
      <c r="N30" s="1264" t="s">
        <v>694</v>
      </c>
      <c r="O30" s="1262"/>
      <c r="P30" s="28" t="s">
        <v>52</v>
      </c>
      <c r="Q30" s="29"/>
      <c r="R30" s="29" t="s">
        <v>306</v>
      </c>
      <c r="S30" s="29"/>
      <c r="T30" s="29" t="s">
        <v>307</v>
      </c>
      <c r="U30" s="29" t="s">
        <v>85</v>
      </c>
      <c r="V30" s="29"/>
      <c r="W30" s="29"/>
      <c r="X30" s="30"/>
    </row>
    <row r="31" spans="1:24">
      <c r="A31" s="1260" t="s">
        <v>477</v>
      </c>
      <c r="B31" s="1261"/>
      <c r="C31" s="1262"/>
      <c r="D31" s="28" t="s">
        <v>164</v>
      </c>
      <c r="E31" s="267"/>
      <c r="F31" s="29" t="s">
        <v>1</v>
      </c>
      <c r="G31" s="267"/>
      <c r="H31" s="267"/>
      <c r="I31" s="267"/>
      <c r="J31" s="267"/>
      <c r="K31" s="267"/>
      <c r="L31" s="267"/>
      <c r="M31" s="268"/>
      <c r="N31" s="1264" t="s">
        <v>1064</v>
      </c>
      <c r="O31" s="1262"/>
      <c r="P31" s="28" t="s">
        <v>308</v>
      </c>
      <c r="Q31" s="29"/>
      <c r="R31" s="29" t="s">
        <v>309</v>
      </c>
      <c r="S31" s="29"/>
      <c r="T31" s="29"/>
      <c r="U31" s="29" t="s">
        <v>310</v>
      </c>
      <c r="V31" s="29"/>
      <c r="W31" s="29"/>
      <c r="X31" s="30"/>
    </row>
    <row r="32" spans="1:24">
      <c r="A32" s="1275" t="s">
        <v>478</v>
      </c>
      <c r="B32" s="1276"/>
      <c r="C32" s="1277"/>
      <c r="D32" s="1380"/>
      <c r="E32" s="1381"/>
      <c r="F32" s="1381"/>
      <c r="G32" s="1381"/>
      <c r="H32" s="1381"/>
      <c r="I32" s="1381"/>
      <c r="J32" s="1381"/>
      <c r="K32" s="1381"/>
      <c r="L32" s="1381"/>
      <c r="M32" s="1381"/>
      <c r="N32" s="1381"/>
      <c r="O32" s="1381"/>
      <c r="P32" s="1381"/>
      <c r="Q32" s="1381"/>
      <c r="R32" s="1381"/>
      <c r="S32" s="1381"/>
      <c r="T32" s="1381"/>
      <c r="U32" s="1381"/>
      <c r="V32" s="1381"/>
      <c r="W32" s="1381"/>
      <c r="X32" s="1382"/>
    </row>
    <row r="33" spans="1:24">
      <c r="A33" s="1267"/>
      <c r="B33" s="1268"/>
      <c r="C33" s="1269"/>
      <c r="D33" s="1362"/>
      <c r="E33" s="1363"/>
      <c r="F33" s="1363"/>
      <c r="G33" s="1363"/>
      <c r="H33" s="1363"/>
      <c r="I33" s="1363"/>
      <c r="J33" s="1363"/>
      <c r="K33" s="1363"/>
      <c r="L33" s="1363"/>
      <c r="M33" s="1363"/>
      <c r="N33" s="1363"/>
      <c r="O33" s="1363"/>
      <c r="P33" s="1363"/>
      <c r="Q33" s="1363"/>
      <c r="R33" s="1363"/>
      <c r="S33" s="1363"/>
      <c r="T33" s="1363"/>
      <c r="U33" s="1363"/>
      <c r="V33" s="1363"/>
      <c r="W33" s="1363"/>
      <c r="X33" s="1364"/>
    </row>
    <row r="34" spans="1:24">
      <c r="A34" s="1275" t="s">
        <v>479</v>
      </c>
      <c r="B34" s="1276"/>
      <c r="C34" s="1277"/>
      <c r="D34" s="1380"/>
      <c r="E34" s="1381"/>
      <c r="F34" s="1381"/>
      <c r="G34" s="1381"/>
      <c r="H34" s="1381"/>
      <c r="I34" s="1381"/>
      <c r="J34" s="1381"/>
      <c r="K34" s="1381"/>
      <c r="L34" s="1381"/>
      <c r="M34" s="1381"/>
      <c r="N34" s="1381"/>
      <c r="O34" s="1381"/>
      <c r="P34" s="1381"/>
      <c r="Q34" s="1381"/>
      <c r="R34" s="1381"/>
      <c r="S34" s="1381"/>
      <c r="T34" s="1381"/>
      <c r="U34" s="1381"/>
      <c r="V34" s="1381"/>
      <c r="W34" s="1381"/>
      <c r="X34" s="1382"/>
    </row>
    <row r="35" spans="1:24">
      <c r="A35" s="1267"/>
      <c r="B35" s="1268"/>
      <c r="C35" s="1269"/>
      <c r="D35" s="1362"/>
      <c r="E35" s="1363"/>
      <c r="F35" s="1363"/>
      <c r="G35" s="1363"/>
      <c r="H35" s="1363"/>
      <c r="I35" s="1363"/>
      <c r="J35" s="1363"/>
      <c r="K35" s="1363"/>
      <c r="L35" s="1363"/>
      <c r="M35" s="1363"/>
      <c r="N35" s="1363"/>
      <c r="O35" s="1363"/>
      <c r="P35" s="1363"/>
      <c r="Q35" s="1363"/>
      <c r="R35" s="1363"/>
      <c r="S35" s="1363"/>
      <c r="T35" s="1363"/>
      <c r="U35" s="1363"/>
      <c r="V35" s="1363"/>
      <c r="W35" s="1363"/>
      <c r="X35" s="1364"/>
    </row>
    <row r="36" spans="1:24">
      <c r="A36" s="1388" t="s">
        <v>695</v>
      </c>
      <c r="B36" s="1389"/>
      <c r="C36" s="1390"/>
      <c r="D36" s="319" t="s">
        <v>1317</v>
      </c>
      <c r="E36" s="320" t="s">
        <v>1319</v>
      </c>
      <c r="F36" s="106" t="s">
        <v>1318</v>
      </c>
      <c r="G36" s="19" t="s">
        <v>1320</v>
      </c>
      <c r="H36" s="19" t="s">
        <v>465</v>
      </c>
      <c r="I36" s="106" t="s">
        <v>1326</v>
      </c>
      <c r="J36" s="19" t="s">
        <v>1322</v>
      </c>
      <c r="K36" s="19" t="s">
        <v>1248</v>
      </c>
      <c r="L36" s="19"/>
      <c r="M36" s="321" t="s">
        <v>1323</v>
      </c>
      <c r="N36" s="19" t="s">
        <v>1324</v>
      </c>
      <c r="O36" s="19" t="s">
        <v>549</v>
      </c>
      <c r="P36" s="19"/>
      <c r="Q36" s="321" t="s">
        <v>1321</v>
      </c>
      <c r="R36" s="322" t="s">
        <v>1325</v>
      </c>
      <c r="S36" s="751" t="s">
        <v>1336</v>
      </c>
      <c r="T36" s="751"/>
      <c r="U36" s="751"/>
      <c r="V36" s="751"/>
      <c r="W36" s="751"/>
      <c r="X36" s="40" t="s">
        <v>460</v>
      </c>
    </row>
    <row r="37" spans="1:24">
      <c r="A37" s="1435"/>
      <c r="B37" s="1436"/>
      <c r="C37" s="1437"/>
      <c r="D37" s="323" t="s">
        <v>941</v>
      </c>
      <c r="E37" s="324"/>
      <c r="F37" s="324" t="s">
        <v>1337</v>
      </c>
      <c r="G37" s="324" t="s">
        <v>1338</v>
      </c>
      <c r="H37" s="324"/>
      <c r="I37" s="324" t="s">
        <v>1339</v>
      </c>
      <c r="J37" s="324" t="s">
        <v>1340</v>
      </c>
      <c r="K37" s="324"/>
      <c r="L37" s="325" t="s">
        <v>774</v>
      </c>
      <c r="M37" s="727"/>
      <c r="N37" s="727"/>
      <c r="O37" s="324" t="s">
        <v>1341</v>
      </c>
      <c r="P37" s="324"/>
      <c r="Q37" s="770" t="s">
        <v>654</v>
      </c>
      <c r="R37" s="770"/>
      <c r="S37" s="752"/>
      <c r="T37" s="752"/>
      <c r="U37" s="752"/>
      <c r="V37" s="752"/>
      <c r="W37" s="752"/>
      <c r="X37" s="42" t="s">
        <v>460</v>
      </c>
    </row>
    <row r="38" spans="1:24">
      <c r="A38" s="1443" t="s">
        <v>780</v>
      </c>
      <c r="B38" s="1444"/>
      <c r="C38" s="1445"/>
      <c r="D38" s="269" t="s">
        <v>1369</v>
      </c>
      <c r="E38" s="58"/>
      <c r="F38" s="58" t="s">
        <v>1373</v>
      </c>
      <c r="G38" s="58"/>
      <c r="H38" s="1383" t="str">
        <f>IF(急性期診療情報!$J$66="","",急性期診療情報!$J$66)</f>
        <v/>
      </c>
      <c r="I38" s="1383"/>
      <c r="J38" s="1383"/>
      <c r="K38" s="1383"/>
      <c r="L38" s="1383"/>
      <c r="M38" s="1383"/>
      <c r="N38" s="1383"/>
      <c r="O38" s="1383"/>
      <c r="P38" s="1383"/>
      <c r="Q38" s="1383"/>
      <c r="R38" s="1383"/>
      <c r="S38" s="1383"/>
      <c r="T38" s="1383"/>
      <c r="U38" s="1383"/>
      <c r="V38" s="1383"/>
      <c r="W38" s="1383"/>
      <c r="X38" s="1384"/>
    </row>
    <row r="39" spans="1:24" ht="14.25" thickBot="1">
      <c r="A39" s="1275" t="s">
        <v>720</v>
      </c>
      <c r="B39" s="1276"/>
      <c r="C39" s="1277"/>
      <c r="D39" s="270" t="s">
        <v>311</v>
      </c>
      <c r="E39" s="271"/>
      <c r="F39" s="271" t="s">
        <v>312</v>
      </c>
      <c r="G39" s="271" t="s">
        <v>313</v>
      </c>
      <c r="H39" s="271"/>
      <c r="I39" s="271" t="s">
        <v>314</v>
      </c>
      <c r="J39" s="271" t="s">
        <v>315</v>
      </c>
      <c r="K39" s="271"/>
      <c r="L39" s="271" t="s">
        <v>316</v>
      </c>
      <c r="M39" s="271" t="s">
        <v>317</v>
      </c>
      <c r="N39" s="271"/>
      <c r="O39" s="271" t="s">
        <v>695</v>
      </c>
      <c r="P39" s="271"/>
      <c r="Q39" s="271"/>
      <c r="R39" s="271"/>
      <c r="S39" s="271"/>
      <c r="T39" s="271"/>
      <c r="U39" s="271"/>
      <c r="V39" s="271"/>
      <c r="W39" s="271"/>
      <c r="X39" s="272"/>
    </row>
    <row r="40" spans="1:24" ht="13.5" customHeight="1">
      <c r="A40" s="1455" t="s">
        <v>721</v>
      </c>
      <c r="B40" s="1441" t="s">
        <v>722</v>
      </c>
      <c r="C40" s="1442"/>
      <c r="D40" s="694"/>
      <c r="E40" s="32" t="s">
        <v>723</v>
      </c>
      <c r="F40" s="32"/>
      <c r="G40" s="732"/>
      <c r="H40" s="744" t="s">
        <v>724</v>
      </c>
      <c r="I40" s="744"/>
      <c r="J40" s="732"/>
      <c r="K40" s="32" t="s">
        <v>725</v>
      </c>
      <c r="L40" s="32"/>
      <c r="M40" s="32"/>
      <c r="N40" s="732"/>
      <c r="O40" s="744" t="s">
        <v>726</v>
      </c>
      <c r="P40" s="744"/>
      <c r="Q40" s="744"/>
      <c r="R40" s="732"/>
      <c r="S40" s="744" t="s">
        <v>727</v>
      </c>
      <c r="T40" s="744"/>
      <c r="U40" s="744"/>
      <c r="V40" s="732"/>
      <c r="W40" s="744" t="s">
        <v>728</v>
      </c>
      <c r="X40" s="747"/>
    </row>
    <row r="41" spans="1:24">
      <c r="A41" s="1456"/>
      <c r="B41" s="835"/>
      <c r="C41" s="739"/>
      <c r="D41" s="695"/>
      <c r="E41" s="33" t="s">
        <v>729</v>
      </c>
      <c r="F41" s="33"/>
      <c r="G41" s="733"/>
      <c r="H41" s="745"/>
      <c r="I41" s="745"/>
      <c r="J41" s="733"/>
      <c r="K41" s="33" t="s">
        <v>732</v>
      </c>
      <c r="L41" s="33"/>
      <c r="M41" s="33"/>
      <c r="N41" s="733"/>
      <c r="O41" s="745"/>
      <c r="P41" s="745"/>
      <c r="Q41" s="745"/>
      <c r="R41" s="733"/>
      <c r="S41" s="745"/>
      <c r="T41" s="745"/>
      <c r="U41" s="745"/>
      <c r="V41" s="733"/>
      <c r="W41" s="745"/>
      <c r="X41" s="748"/>
    </row>
    <row r="42" spans="1:24">
      <c r="A42" s="1456"/>
      <c r="B42" s="834" t="s">
        <v>733</v>
      </c>
      <c r="C42" s="1438"/>
      <c r="D42" s="694"/>
      <c r="E42" s="32" t="s">
        <v>723</v>
      </c>
      <c r="F42" s="32"/>
      <c r="G42" s="732"/>
      <c r="H42" s="744" t="s">
        <v>724</v>
      </c>
      <c r="I42" s="744"/>
      <c r="J42" s="732"/>
      <c r="K42" s="742" t="s">
        <v>734</v>
      </c>
      <c r="L42" s="742"/>
      <c r="M42" s="742"/>
      <c r="N42" s="732"/>
      <c r="O42" s="742" t="s">
        <v>735</v>
      </c>
      <c r="P42" s="742"/>
      <c r="Q42" s="742"/>
      <c r="R42" s="732"/>
      <c r="S42" s="742" t="s">
        <v>736</v>
      </c>
      <c r="T42" s="742"/>
      <c r="U42" s="742"/>
      <c r="V42" s="732"/>
      <c r="W42" s="744" t="s">
        <v>728</v>
      </c>
      <c r="X42" s="747"/>
    </row>
    <row r="43" spans="1:24">
      <c r="A43" s="1456"/>
      <c r="B43" s="1439"/>
      <c r="C43" s="1440"/>
      <c r="D43" s="695"/>
      <c r="E43" s="33" t="s">
        <v>729</v>
      </c>
      <c r="F43" s="33"/>
      <c r="G43" s="733"/>
      <c r="H43" s="745"/>
      <c r="I43" s="745"/>
      <c r="J43" s="733"/>
      <c r="K43" s="743"/>
      <c r="L43" s="743"/>
      <c r="M43" s="743"/>
      <c r="N43" s="733"/>
      <c r="O43" s="743"/>
      <c r="P43" s="743"/>
      <c r="Q43" s="743"/>
      <c r="R43" s="733"/>
      <c r="S43" s="743"/>
      <c r="T43" s="743"/>
      <c r="U43" s="743"/>
      <c r="V43" s="733"/>
      <c r="W43" s="745"/>
      <c r="X43" s="748"/>
    </row>
    <row r="44" spans="1:24">
      <c r="A44" s="1456"/>
      <c r="B44" s="740" t="s">
        <v>737</v>
      </c>
      <c r="C44" s="1372"/>
      <c r="D44" s="28" t="s">
        <v>1350</v>
      </c>
      <c r="E44" s="29"/>
      <c r="F44" s="29"/>
      <c r="G44" s="29" t="s">
        <v>1351</v>
      </c>
      <c r="H44" s="29"/>
      <c r="I44" s="29" t="s">
        <v>1355</v>
      </c>
      <c r="J44" s="29"/>
      <c r="K44" s="29"/>
      <c r="L44" s="29" t="s">
        <v>1356</v>
      </c>
      <c r="M44" s="29"/>
      <c r="N44" s="29"/>
      <c r="O44" s="29" t="s">
        <v>1357</v>
      </c>
      <c r="P44" s="29"/>
      <c r="Q44" s="29"/>
      <c r="R44" s="29" t="s">
        <v>1358</v>
      </c>
      <c r="S44" s="29"/>
      <c r="T44" s="29"/>
      <c r="U44" s="29"/>
      <c r="V44" s="29"/>
      <c r="W44" s="29"/>
      <c r="X44" s="30"/>
    </row>
    <row r="45" spans="1:24">
      <c r="A45" s="1456"/>
      <c r="B45" s="740" t="s">
        <v>738</v>
      </c>
      <c r="C45" s="1372"/>
      <c r="D45" s="28" t="s">
        <v>1350</v>
      </c>
      <c r="E45" s="29"/>
      <c r="F45" s="29"/>
      <c r="G45" s="29" t="s">
        <v>1351</v>
      </c>
      <c r="H45" s="29"/>
      <c r="I45" s="29" t="s">
        <v>1352</v>
      </c>
      <c r="J45" s="29"/>
      <c r="K45" s="29"/>
      <c r="L45" s="29" t="s">
        <v>1353</v>
      </c>
      <c r="M45" s="29"/>
      <c r="N45" s="29"/>
      <c r="O45" s="29" t="s">
        <v>1354</v>
      </c>
      <c r="P45" s="29"/>
      <c r="Q45" s="29"/>
      <c r="R45" s="29" t="s">
        <v>1358</v>
      </c>
      <c r="S45" s="29"/>
      <c r="T45" s="29"/>
      <c r="U45" s="29"/>
      <c r="V45" s="29"/>
      <c r="W45" s="29"/>
      <c r="X45" s="30"/>
    </row>
    <row r="46" spans="1:24">
      <c r="A46" s="1456"/>
      <c r="B46" s="740" t="s">
        <v>739</v>
      </c>
      <c r="C46" s="1372"/>
      <c r="D46" s="28" t="s">
        <v>1350</v>
      </c>
      <c r="E46" s="29"/>
      <c r="F46" s="29"/>
      <c r="G46" s="29" t="s">
        <v>1351</v>
      </c>
      <c r="H46" s="29"/>
      <c r="I46" s="29" t="s">
        <v>1359</v>
      </c>
      <c r="J46" s="29"/>
      <c r="K46" s="29"/>
      <c r="L46" s="29" t="s">
        <v>1360</v>
      </c>
      <c r="M46" s="29"/>
      <c r="N46" s="29"/>
      <c r="O46" s="29" t="s">
        <v>1361</v>
      </c>
      <c r="P46" s="29"/>
      <c r="Q46" s="29"/>
      <c r="R46" s="29" t="s">
        <v>1358</v>
      </c>
      <c r="S46" s="29"/>
      <c r="T46" s="29"/>
      <c r="U46" s="29"/>
      <c r="V46" s="29"/>
      <c r="W46" s="29"/>
      <c r="X46" s="30"/>
    </row>
    <row r="47" spans="1:24">
      <c r="A47" s="1456"/>
      <c r="B47" s="740" t="s">
        <v>740</v>
      </c>
      <c r="C47" s="1372"/>
      <c r="D47" s="28" t="s">
        <v>1362</v>
      </c>
      <c r="E47" s="29"/>
      <c r="F47" s="29"/>
      <c r="G47" s="29"/>
      <c r="H47" s="29"/>
      <c r="I47" s="29" t="s">
        <v>1363</v>
      </c>
      <c r="J47" s="29"/>
      <c r="K47" s="29"/>
      <c r="L47" s="29"/>
      <c r="M47" s="29"/>
      <c r="N47" s="29"/>
      <c r="O47" s="29" t="s">
        <v>1364</v>
      </c>
      <c r="P47" s="29"/>
      <c r="Q47" s="29"/>
      <c r="R47" s="29"/>
      <c r="S47" s="12"/>
      <c r="T47" s="29" t="s">
        <v>1365</v>
      </c>
      <c r="U47" s="29"/>
      <c r="V47" s="29"/>
      <c r="W47" s="29"/>
      <c r="X47" s="30"/>
    </row>
    <row r="48" spans="1:24">
      <c r="A48" s="532"/>
      <c r="B48" s="740" t="s">
        <v>741</v>
      </c>
      <c r="C48" s="1372"/>
      <c r="D48" s="28" t="s">
        <v>655</v>
      </c>
      <c r="E48" s="29"/>
      <c r="F48" s="29" t="s">
        <v>318</v>
      </c>
      <c r="G48" s="29" t="s">
        <v>319</v>
      </c>
      <c r="H48" s="29"/>
      <c r="I48" s="29" t="s">
        <v>320</v>
      </c>
      <c r="J48" s="29"/>
      <c r="K48" s="1373" t="s">
        <v>742</v>
      </c>
      <c r="L48" s="1374"/>
      <c r="M48" s="1375"/>
      <c r="N48" s="28" t="s">
        <v>1369</v>
      </c>
      <c r="O48" s="29"/>
      <c r="P48" s="29" t="s">
        <v>1370</v>
      </c>
      <c r="Q48" s="29"/>
      <c r="R48" s="29"/>
      <c r="S48" s="29" t="s">
        <v>1371</v>
      </c>
      <c r="T48" s="29"/>
      <c r="U48" s="29"/>
      <c r="V48" s="29" t="s">
        <v>1372</v>
      </c>
      <c r="W48" s="29"/>
      <c r="X48" s="30"/>
    </row>
    <row r="49" spans="1:24">
      <c r="A49" s="607" t="s">
        <v>657</v>
      </c>
      <c r="B49" s="740" t="s">
        <v>743</v>
      </c>
      <c r="C49" s="1372"/>
      <c r="D49" s="28" t="s">
        <v>655</v>
      </c>
      <c r="E49" s="29"/>
      <c r="F49" s="29" t="s">
        <v>318</v>
      </c>
      <c r="G49" s="29" t="s">
        <v>319</v>
      </c>
      <c r="H49" s="29"/>
      <c r="I49" s="29" t="s">
        <v>1368</v>
      </c>
      <c r="J49" s="29"/>
      <c r="K49" s="1373" t="s">
        <v>744</v>
      </c>
      <c r="L49" s="1374"/>
      <c r="M49" s="1375"/>
      <c r="N49" s="28" t="s">
        <v>655</v>
      </c>
      <c r="O49" s="29"/>
      <c r="P49" s="29" t="s">
        <v>1376</v>
      </c>
      <c r="Q49" s="29"/>
      <c r="R49" s="729"/>
      <c r="S49" s="729"/>
      <c r="T49" s="729"/>
      <c r="U49" s="729"/>
      <c r="V49" s="729"/>
      <c r="W49" s="29" t="s">
        <v>653</v>
      </c>
      <c r="X49" s="30"/>
    </row>
    <row r="50" spans="1:24">
      <c r="A50" s="532"/>
      <c r="B50" s="1379" t="s">
        <v>745</v>
      </c>
      <c r="C50" s="1372"/>
      <c r="D50" s="28" t="s">
        <v>655</v>
      </c>
      <c r="E50" s="29"/>
      <c r="F50" s="29" t="s">
        <v>48</v>
      </c>
      <c r="G50" s="29" t="s">
        <v>1375</v>
      </c>
      <c r="H50" s="29"/>
      <c r="I50" s="41"/>
      <c r="J50" s="1377" t="s">
        <v>746</v>
      </c>
      <c r="K50" s="1378"/>
      <c r="L50" s="28" t="s">
        <v>1369</v>
      </c>
      <c r="M50" s="29"/>
      <c r="N50" s="29" t="s">
        <v>1377</v>
      </c>
      <c r="O50" s="729"/>
      <c r="P50" s="729"/>
      <c r="Q50" s="41" t="s">
        <v>1132</v>
      </c>
      <c r="R50" s="1373" t="s">
        <v>747</v>
      </c>
      <c r="S50" s="1374"/>
      <c r="T50" s="1375"/>
      <c r="U50" s="28" t="s">
        <v>1373</v>
      </c>
      <c r="V50" s="29"/>
      <c r="W50" s="29" t="s">
        <v>1369</v>
      </c>
      <c r="X50" s="30"/>
    </row>
    <row r="51" spans="1:24">
      <c r="A51" s="607" t="s">
        <v>1238</v>
      </c>
      <c r="B51" s="591" t="s">
        <v>748</v>
      </c>
      <c r="C51" s="608" t="s">
        <v>749</v>
      </c>
      <c r="D51" s="28" t="s">
        <v>1328</v>
      </c>
      <c r="E51" s="29"/>
      <c r="F51" s="29" t="s">
        <v>1378</v>
      </c>
      <c r="G51" s="29"/>
      <c r="H51" s="29" t="s">
        <v>1379</v>
      </c>
      <c r="I51" s="29"/>
      <c r="J51" s="29"/>
      <c r="K51" s="29"/>
      <c r="L51" s="29" t="s">
        <v>1380</v>
      </c>
      <c r="M51" s="29"/>
      <c r="N51" s="29"/>
      <c r="O51" s="29"/>
      <c r="P51" s="29"/>
      <c r="Q51" s="29"/>
      <c r="R51" s="29"/>
      <c r="S51" s="29"/>
      <c r="T51" s="29"/>
      <c r="U51" s="29"/>
      <c r="V51" s="29"/>
      <c r="W51" s="29"/>
      <c r="X51" s="30"/>
    </row>
    <row r="52" spans="1:24">
      <c r="A52" s="533"/>
      <c r="B52" s="597"/>
      <c r="C52" s="609" t="s">
        <v>750</v>
      </c>
      <c r="D52" s="28" t="s">
        <v>1328</v>
      </c>
      <c r="E52" s="29"/>
      <c r="F52" s="29" t="s">
        <v>1378</v>
      </c>
      <c r="G52" s="29"/>
      <c r="H52" s="29" t="s">
        <v>1381</v>
      </c>
      <c r="I52" s="29"/>
      <c r="J52" s="29"/>
      <c r="K52" s="29"/>
      <c r="L52" s="29"/>
      <c r="M52" s="29" t="s">
        <v>1382</v>
      </c>
      <c r="N52" s="29"/>
      <c r="O52" s="29"/>
      <c r="P52" s="29"/>
      <c r="Q52" s="29"/>
      <c r="R52" s="29"/>
      <c r="S52" s="29"/>
      <c r="T52" s="29"/>
      <c r="U52" s="29"/>
      <c r="V52" s="29"/>
      <c r="W52" s="29"/>
      <c r="X52" s="30"/>
    </row>
    <row r="53" spans="1:24">
      <c r="A53" s="533"/>
      <c r="B53" s="890" t="s">
        <v>751</v>
      </c>
      <c r="C53" s="1376"/>
      <c r="D53" s="28" t="s">
        <v>655</v>
      </c>
      <c r="E53" s="29"/>
      <c r="F53" s="29" t="s">
        <v>1383</v>
      </c>
      <c r="G53" s="29"/>
      <c r="H53" s="29"/>
      <c r="I53" s="29"/>
      <c r="J53" s="29"/>
      <c r="K53" s="29"/>
      <c r="L53" s="29" t="s">
        <v>1384</v>
      </c>
      <c r="M53" s="29"/>
      <c r="N53" s="29"/>
      <c r="O53" s="29"/>
      <c r="P53" s="29" t="s">
        <v>1385</v>
      </c>
      <c r="Q53" s="29"/>
      <c r="R53" s="29"/>
      <c r="S53" s="29"/>
      <c r="T53" s="29"/>
      <c r="U53" s="29"/>
      <c r="V53" s="29"/>
      <c r="W53" s="29"/>
      <c r="X53" s="30"/>
    </row>
    <row r="54" spans="1:24" ht="14.25" thickBot="1">
      <c r="A54" s="534"/>
      <c r="B54" s="734" t="s">
        <v>752</v>
      </c>
      <c r="C54" s="1371"/>
      <c r="D54" s="48" t="s">
        <v>655</v>
      </c>
      <c r="E54" s="49"/>
      <c r="F54" s="49" t="s">
        <v>1386</v>
      </c>
      <c r="G54" s="49"/>
      <c r="H54" s="49" t="s">
        <v>1387</v>
      </c>
      <c r="I54" s="49"/>
      <c r="J54" s="49"/>
      <c r="K54" s="49" t="s">
        <v>1388</v>
      </c>
      <c r="L54" s="49"/>
      <c r="M54" s="49"/>
      <c r="N54" s="49"/>
      <c r="O54" s="49" t="s">
        <v>1389</v>
      </c>
      <c r="P54" s="49"/>
      <c r="Q54" s="49"/>
      <c r="R54" s="49"/>
      <c r="S54" s="49"/>
      <c r="T54" s="49"/>
      <c r="U54" s="49"/>
      <c r="V54" s="49"/>
      <c r="W54" s="49"/>
      <c r="X54" s="50"/>
    </row>
    <row r="55" spans="1:24" ht="14.25" thickBot="1">
      <c r="A55" s="544"/>
      <c r="B55" s="545"/>
      <c r="C55" s="545"/>
      <c r="D55" s="545"/>
      <c r="E55" s="545"/>
      <c r="F55" s="545"/>
      <c r="G55" s="545"/>
      <c r="H55" s="545" t="s">
        <v>1395</v>
      </c>
      <c r="I55" s="545"/>
      <c r="J55" s="545"/>
      <c r="K55" s="675"/>
      <c r="L55" s="675"/>
      <c r="M55" s="675"/>
      <c r="N55" s="545" t="s">
        <v>464</v>
      </c>
      <c r="O55" s="545"/>
      <c r="P55" s="545"/>
      <c r="Q55" s="674"/>
      <c r="R55" s="674"/>
      <c r="S55" s="545" t="s">
        <v>1396</v>
      </c>
      <c r="T55" s="545"/>
      <c r="U55" s="675"/>
      <c r="V55" s="675"/>
      <c r="W55" s="675"/>
      <c r="X55" s="679"/>
    </row>
    <row r="56" spans="1:24" ht="13.5" customHeight="1">
      <c r="A56" s="1353" t="s">
        <v>1660</v>
      </c>
      <c r="B56" s="1354"/>
      <c r="C56" s="334"/>
      <c r="D56" s="248" t="s">
        <v>1390</v>
      </c>
      <c r="E56" s="46"/>
      <c r="F56" s="46"/>
      <c r="G56" s="248" t="s">
        <v>1391</v>
      </c>
      <c r="H56" s="46"/>
      <c r="I56" s="240"/>
      <c r="J56" s="240"/>
      <c r="K56" s="240"/>
      <c r="L56" s="240"/>
      <c r="M56" s="1368" t="s">
        <v>416</v>
      </c>
      <c r="N56" s="273"/>
      <c r="O56" s="248" t="s">
        <v>991</v>
      </c>
      <c r="P56" s="248"/>
      <c r="Q56" s="248"/>
      <c r="R56" s="248" t="s">
        <v>1391</v>
      </c>
      <c r="S56" s="248"/>
      <c r="T56" s="248"/>
      <c r="U56" s="273"/>
      <c r="V56" s="46"/>
      <c r="W56" s="46"/>
      <c r="X56" s="47"/>
    </row>
    <row r="57" spans="1:24">
      <c r="A57" s="1355"/>
      <c r="B57" s="1356"/>
      <c r="C57" s="1359"/>
      <c r="D57" s="1365"/>
      <c r="E57" s="1365"/>
      <c r="F57" s="1365"/>
      <c r="G57" s="1365"/>
      <c r="H57" s="1365"/>
      <c r="I57" s="1365"/>
      <c r="J57" s="1365"/>
      <c r="K57" s="1365"/>
      <c r="L57" s="1366"/>
      <c r="M57" s="1369"/>
      <c r="N57" s="273"/>
      <c r="O57" s="201" t="s">
        <v>989</v>
      </c>
      <c r="P57" s="195"/>
      <c r="Q57" s="195"/>
      <c r="R57" s="195"/>
      <c r="S57" s="195"/>
      <c r="T57" s="195"/>
      <c r="U57" s="195"/>
      <c r="V57" s="273"/>
      <c r="W57" s="195"/>
      <c r="X57" s="196"/>
    </row>
    <row r="58" spans="1:24">
      <c r="A58" s="1355"/>
      <c r="B58" s="1356"/>
      <c r="C58" s="1359"/>
      <c r="D58" s="1365"/>
      <c r="E58" s="1365"/>
      <c r="F58" s="1365"/>
      <c r="G58" s="1365"/>
      <c r="H58" s="1365"/>
      <c r="I58" s="1365"/>
      <c r="J58" s="1365"/>
      <c r="K58" s="1365"/>
      <c r="L58" s="1366"/>
      <c r="M58" s="1369"/>
      <c r="N58" s="1359"/>
      <c r="O58" s="1360"/>
      <c r="P58" s="1360"/>
      <c r="Q58" s="1360"/>
      <c r="R58" s="1360"/>
      <c r="S58" s="1360"/>
      <c r="T58" s="1360"/>
      <c r="U58" s="1360"/>
      <c r="V58" s="1360"/>
      <c r="W58" s="1360"/>
      <c r="X58" s="1361"/>
    </row>
    <row r="59" spans="1:24">
      <c r="A59" s="1355"/>
      <c r="B59" s="1356"/>
      <c r="C59" s="1359"/>
      <c r="D59" s="1365"/>
      <c r="E59" s="1365"/>
      <c r="F59" s="1365"/>
      <c r="G59" s="1365"/>
      <c r="H59" s="1365"/>
      <c r="I59" s="1365"/>
      <c r="J59" s="1365"/>
      <c r="K59" s="1365"/>
      <c r="L59" s="1366"/>
      <c r="M59" s="1369"/>
      <c r="N59" s="1359"/>
      <c r="O59" s="1360"/>
      <c r="P59" s="1360"/>
      <c r="Q59" s="1360"/>
      <c r="R59" s="1360"/>
      <c r="S59" s="1360"/>
      <c r="T59" s="1360"/>
      <c r="U59" s="1360"/>
      <c r="V59" s="1360"/>
      <c r="W59" s="1360"/>
      <c r="X59" s="1361"/>
    </row>
    <row r="60" spans="1:24">
      <c r="A60" s="1355"/>
      <c r="B60" s="1356"/>
      <c r="C60" s="1359"/>
      <c r="D60" s="1365"/>
      <c r="E60" s="1365"/>
      <c r="F60" s="1365"/>
      <c r="G60" s="1365"/>
      <c r="H60" s="1365"/>
      <c r="I60" s="1365"/>
      <c r="J60" s="1365"/>
      <c r="K60" s="1365"/>
      <c r="L60" s="1366"/>
      <c r="M60" s="1369"/>
      <c r="N60" s="1359"/>
      <c r="O60" s="1360"/>
      <c r="P60" s="1360"/>
      <c r="Q60" s="1360"/>
      <c r="R60" s="1360"/>
      <c r="S60" s="1360"/>
      <c r="T60" s="1360"/>
      <c r="U60" s="1360"/>
      <c r="V60" s="1360"/>
      <c r="W60" s="1360"/>
      <c r="X60" s="1361"/>
    </row>
    <row r="61" spans="1:24">
      <c r="A61" s="1355"/>
      <c r="B61" s="1356"/>
      <c r="C61" s="1359"/>
      <c r="D61" s="1365"/>
      <c r="E61" s="1365"/>
      <c r="F61" s="1365"/>
      <c r="G61" s="1365"/>
      <c r="H61" s="1365"/>
      <c r="I61" s="1365"/>
      <c r="J61" s="1365"/>
      <c r="K61" s="1365"/>
      <c r="L61" s="1366"/>
      <c r="M61" s="1369"/>
      <c r="N61" s="1359"/>
      <c r="O61" s="1360"/>
      <c r="P61" s="1360"/>
      <c r="Q61" s="1360"/>
      <c r="R61" s="1360"/>
      <c r="S61" s="1360"/>
      <c r="T61" s="1360"/>
      <c r="U61" s="1360"/>
      <c r="V61" s="1360"/>
      <c r="W61" s="1360"/>
      <c r="X61" s="1361"/>
    </row>
    <row r="62" spans="1:24">
      <c r="A62" s="1357"/>
      <c r="B62" s="1358"/>
      <c r="C62" s="1362"/>
      <c r="D62" s="1363"/>
      <c r="E62" s="1363"/>
      <c r="F62" s="1363"/>
      <c r="G62" s="1363"/>
      <c r="H62" s="1363"/>
      <c r="I62" s="1363"/>
      <c r="J62" s="1363"/>
      <c r="K62" s="1363"/>
      <c r="L62" s="1367"/>
      <c r="M62" s="1370"/>
      <c r="N62" s="1362"/>
      <c r="O62" s="1363"/>
      <c r="P62" s="1363"/>
      <c r="Q62" s="1363"/>
      <c r="R62" s="1363"/>
      <c r="S62" s="1363"/>
      <c r="T62" s="1363"/>
      <c r="U62" s="1363"/>
      <c r="V62" s="1363"/>
      <c r="W62" s="1363"/>
      <c r="X62" s="1364"/>
    </row>
    <row r="63" spans="1:24">
      <c r="A63" s="1385" t="s">
        <v>480</v>
      </c>
      <c r="B63" s="1386"/>
      <c r="C63" s="1387"/>
      <c r="D63" s="28"/>
      <c r="E63" s="590"/>
      <c r="F63" s="29" t="s">
        <v>321</v>
      </c>
      <c r="G63" s="29"/>
      <c r="H63" s="29" t="s">
        <v>788</v>
      </c>
      <c r="I63" s="729"/>
      <c r="J63" s="729"/>
      <c r="K63" s="29" t="s">
        <v>786</v>
      </c>
      <c r="L63" s="729"/>
      <c r="M63" s="729"/>
      <c r="N63" s="29" t="s">
        <v>322</v>
      </c>
      <c r="O63" s="29"/>
      <c r="P63" s="29" t="s">
        <v>788</v>
      </c>
      <c r="Q63" s="729"/>
      <c r="R63" s="729"/>
      <c r="S63" s="29" t="s">
        <v>786</v>
      </c>
      <c r="T63" s="729"/>
      <c r="U63" s="729"/>
      <c r="V63" s="29" t="s">
        <v>785</v>
      </c>
      <c r="W63" s="729"/>
      <c r="X63" s="879"/>
    </row>
    <row r="64" spans="1:24">
      <c r="A64" s="1397" t="s">
        <v>481</v>
      </c>
      <c r="B64" s="1398"/>
      <c r="C64" s="1398"/>
      <c r="D64" s="1398"/>
      <c r="E64" s="1399"/>
      <c r="F64" s="28" t="s">
        <v>1397</v>
      </c>
      <c r="G64" s="29"/>
      <c r="H64" s="29" t="s">
        <v>323</v>
      </c>
      <c r="I64" s="29"/>
      <c r="J64" s="650"/>
      <c r="K64" s="650"/>
      <c r="L64" s="650"/>
      <c r="M64" s="650"/>
      <c r="N64" s="650"/>
      <c r="O64" s="29" t="s">
        <v>1400</v>
      </c>
      <c r="P64" s="29"/>
      <c r="Q64" s="29"/>
      <c r="R64" s="57"/>
      <c r="S64" s="273" t="s">
        <v>162</v>
      </c>
      <c r="T64" s="57"/>
      <c r="U64" s="29" t="s">
        <v>1401</v>
      </c>
      <c r="V64" s="29"/>
      <c r="W64" s="29"/>
      <c r="X64" s="30"/>
    </row>
    <row r="65" spans="1:24">
      <c r="A65" s="1388" t="s">
        <v>482</v>
      </c>
      <c r="B65" s="1389"/>
      <c r="C65" s="1389"/>
      <c r="D65" s="1389"/>
      <c r="E65" s="1390"/>
      <c r="F65" s="707"/>
      <c r="G65" s="707"/>
      <c r="H65" s="707"/>
      <c r="I65" s="707"/>
      <c r="J65" s="707"/>
      <c r="K65" s="707"/>
      <c r="L65" s="707"/>
      <c r="M65" s="707"/>
      <c r="N65" s="707"/>
      <c r="O65" s="707"/>
      <c r="P65" s="707"/>
      <c r="Q65" s="707"/>
      <c r="R65" s="707"/>
      <c r="S65" s="707"/>
      <c r="T65" s="707"/>
      <c r="U65" s="707"/>
      <c r="V65" s="707"/>
      <c r="W65" s="707"/>
      <c r="X65" s="830"/>
    </row>
    <row r="66" spans="1:24">
      <c r="A66" s="1391"/>
      <c r="B66" s="1392"/>
      <c r="C66" s="1392"/>
      <c r="D66" s="1392"/>
      <c r="E66" s="1393"/>
      <c r="F66" s="657"/>
      <c r="G66" s="657"/>
      <c r="H66" s="657"/>
      <c r="I66" s="657"/>
      <c r="J66" s="657"/>
      <c r="K66" s="657"/>
      <c r="L66" s="657"/>
      <c r="M66" s="657"/>
      <c r="N66" s="657"/>
      <c r="O66" s="657"/>
      <c r="P66" s="657"/>
      <c r="Q66" s="657"/>
      <c r="R66" s="657"/>
      <c r="S66" s="657"/>
      <c r="T66" s="657"/>
      <c r="U66" s="657"/>
      <c r="V66" s="657"/>
      <c r="W66" s="657"/>
      <c r="X66" s="658"/>
    </row>
    <row r="67" spans="1:24" ht="14.25" thickBot="1">
      <c r="A67" s="1394"/>
      <c r="B67" s="1395"/>
      <c r="C67" s="1395"/>
      <c r="D67" s="1395"/>
      <c r="E67" s="1396"/>
      <c r="F67" s="660"/>
      <c r="G67" s="660"/>
      <c r="H67" s="660"/>
      <c r="I67" s="660"/>
      <c r="J67" s="660"/>
      <c r="K67" s="660"/>
      <c r="L67" s="660"/>
      <c r="M67" s="660"/>
      <c r="N67" s="660"/>
      <c r="O67" s="660"/>
      <c r="P67" s="660"/>
      <c r="Q67" s="660"/>
      <c r="R67" s="660"/>
      <c r="S67" s="660"/>
      <c r="T67" s="660"/>
      <c r="U67" s="660"/>
      <c r="V67" s="660"/>
      <c r="W67" s="660"/>
      <c r="X67" s="661"/>
    </row>
    <row r="68" spans="1:24">
      <c r="A68" s="909" t="s">
        <v>483</v>
      </c>
      <c r="B68" s="909"/>
      <c r="C68" s="909"/>
      <c r="D68" s="909"/>
      <c r="E68" s="909"/>
      <c r="F68" s="637"/>
      <c r="G68" s="637"/>
      <c r="H68" s="637"/>
      <c r="I68" s="637"/>
      <c r="J68" s="637"/>
      <c r="K68" s="637"/>
      <c r="L68" s="637"/>
      <c r="M68" s="637"/>
      <c r="N68" s="637"/>
      <c r="O68" s="637"/>
      <c r="P68" s="637"/>
      <c r="Q68" s="637"/>
      <c r="R68" s="637"/>
      <c r="S68" s="637"/>
      <c r="T68" s="637"/>
      <c r="U68" s="637"/>
      <c r="V68" s="637"/>
      <c r="W68" s="637"/>
      <c r="X68" s="637"/>
    </row>
    <row r="69" spans="1:24">
      <c r="A69" s="189" t="s">
        <v>484</v>
      </c>
      <c r="B69" s="189"/>
      <c r="C69" s="189"/>
      <c r="D69" s="189"/>
      <c r="E69" s="189"/>
      <c r="F69" s="189"/>
      <c r="G69" s="189"/>
      <c r="H69" s="189"/>
      <c r="I69" s="189"/>
      <c r="J69" s="189"/>
      <c r="K69" s="189"/>
      <c r="L69" s="189"/>
      <c r="M69" s="189"/>
      <c r="N69" s="189"/>
      <c r="O69" s="189"/>
      <c r="P69" s="189"/>
      <c r="Q69" s="189"/>
      <c r="R69" s="189"/>
      <c r="S69" s="189"/>
      <c r="T69" s="189"/>
      <c r="U69" s="189"/>
      <c r="V69" s="198" t="s">
        <v>1580</v>
      </c>
      <c r="W69" s="189"/>
      <c r="X69" s="189"/>
    </row>
  </sheetData>
  <sheetProtection sheet="1" objects="1" scenarios="1" selectLockedCells="1"/>
  <mergeCells count="122">
    <mergeCell ref="B42:C43"/>
    <mergeCell ref="A34:C35"/>
    <mergeCell ref="A26:C30"/>
    <mergeCell ref="A31:C31"/>
    <mergeCell ref="A6:C7"/>
    <mergeCell ref="B40:C41"/>
    <mergeCell ref="A38:C38"/>
    <mergeCell ref="A12:C25"/>
    <mergeCell ref="A40:A47"/>
    <mergeCell ref="B46:C46"/>
    <mergeCell ref="A32:C33"/>
    <mergeCell ref="A39:C39"/>
    <mergeCell ref="F6:G6"/>
    <mergeCell ref="J6:K6"/>
    <mergeCell ref="N6:O6"/>
    <mergeCell ref="A8:C10"/>
    <mergeCell ref="A11:C11"/>
    <mergeCell ref="D6:E6"/>
    <mergeCell ref="L11:N11"/>
    <mergeCell ref="K9:L9"/>
    <mergeCell ref="A36:C37"/>
    <mergeCell ref="V36:W36"/>
    <mergeCell ref="U26:W27"/>
    <mergeCell ref="T29:W29"/>
    <mergeCell ref="N26:O27"/>
    <mergeCell ref="N29:O29"/>
    <mergeCell ref="N28:O28"/>
    <mergeCell ref="D34:X35"/>
    <mergeCell ref="P26:Q27"/>
    <mergeCell ref="P24:S24"/>
    <mergeCell ref="U24:X24"/>
    <mergeCell ref="N12:N25"/>
    <mergeCell ref="O13:X21"/>
    <mergeCell ref="U25:X25"/>
    <mergeCell ref="Q23:W23"/>
    <mergeCell ref="P25:S25"/>
    <mergeCell ref="N30:O30"/>
    <mergeCell ref="R26:T27"/>
    <mergeCell ref="N31:O31"/>
    <mergeCell ref="S4:X4"/>
    <mergeCell ref="P6:Q6"/>
    <mergeCell ref="S5:X5"/>
    <mergeCell ref="P9:Q9"/>
    <mergeCell ref="R6:U6"/>
    <mergeCell ref="V8:W8"/>
    <mergeCell ref="D12:M25"/>
    <mergeCell ref="F30:M30"/>
    <mergeCell ref="Q1:X1"/>
    <mergeCell ref="Q2:X2"/>
    <mergeCell ref="I3:K3"/>
    <mergeCell ref="N3:P3"/>
    <mergeCell ref="T3:X3"/>
    <mergeCell ref="A1:N2"/>
    <mergeCell ref="F9:G9"/>
    <mergeCell ref="Q11:V11"/>
    <mergeCell ref="A4:C5"/>
    <mergeCell ref="P4:Q4"/>
    <mergeCell ref="L4:N4"/>
    <mergeCell ref="J4:K4"/>
    <mergeCell ref="J5:K5"/>
    <mergeCell ref="D4:I5"/>
    <mergeCell ref="L5:N5"/>
    <mergeCell ref="J10:N10"/>
    <mergeCell ref="A68:X68"/>
    <mergeCell ref="W63:X63"/>
    <mergeCell ref="I63:J63"/>
    <mergeCell ref="L63:M63"/>
    <mergeCell ref="Q63:R63"/>
    <mergeCell ref="A63:C63"/>
    <mergeCell ref="A65:E67"/>
    <mergeCell ref="T63:U63"/>
    <mergeCell ref="F65:X67"/>
    <mergeCell ref="A64:E64"/>
    <mergeCell ref="J64:N64"/>
    <mergeCell ref="R40:R41"/>
    <mergeCell ref="S40:U41"/>
    <mergeCell ref="V40:V41"/>
    <mergeCell ref="D32:X33"/>
    <mergeCell ref="S36:U36"/>
    <mergeCell ref="K55:M55"/>
    <mergeCell ref="R50:T50"/>
    <mergeCell ref="R49:V49"/>
    <mergeCell ref="Q55:R55"/>
    <mergeCell ref="O50:P50"/>
    <mergeCell ref="N40:N41"/>
    <mergeCell ref="K48:M48"/>
    <mergeCell ref="M37:N37"/>
    <mergeCell ref="D40:D41"/>
    <mergeCell ref="G40:G41"/>
    <mergeCell ref="H40:I41"/>
    <mergeCell ref="Q37:R37"/>
    <mergeCell ref="S37:W37"/>
    <mergeCell ref="O42:Q43"/>
    <mergeCell ref="H38:X38"/>
    <mergeCell ref="W40:X41"/>
    <mergeCell ref="J42:J43"/>
    <mergeCell ref="J40:J41"/>
    <mergeCell ref="O40:Q41"/>
    <mergeCell ref="A56:B62"/>
    <mergeCell ref="N58:X62"/>
    <mergeCell ref="C57:L62"/>
    <mergeCell ref="M56:M62"/>
    <mergeCell ref="U55:X55"/>
    <mergeCell ref="V42:V43"/>
    <mergeCell ref="B54:C54"/>
    <mergeCell ref="B44:C44"/>
    <mergeCell ref="B45:C45"/>
    <mergeCell ref="K49:M49"/>
    <mergeCell ref="S42:U43"/>
    <mergeCell ref="D42:D43"/>
    <mergeCell ref="B53:C53"/>
    <mergeCell ref="J50:K50"/>
    <mergeCell ref="B47:C47"/>
    <mergeCell ref="B49:C49"/>
    <mergeCell ref="B50:C50"/>
    <mergeCell ref="B48:C48"/>
    <mergeCell ref="N42:N43"/>
    <mergeCell ref="K42:M43"/>
    <mergeCell ref="G42:G43"/>
    <mergeCell ref="H42:I43"/>
    <mergeCell ref="W42:X43"/>
    <mergeCell ref="R42:R43"/>
  </mergeCells>
  <phoneticPr fontId="4"/>
  <pageMargins left="0.31" right="0.16" top="0.19" bottom="0.18" header="0.16" footer="0.16"/>
  <pageSetup paperSize="9" scale="91" orientation="portrait" horizontalDpi="300" verticalDpi="300" r:id="rId1"/>
  <headerFooter alignWithMargins="0"/>
  <legacyDrawing r:id="rId2"/>
</worksheet>
</file>

<file path=xl/worksheets/sheet12.xml><?xml version="1.0" encoding="utf-8"?>
<worksheet xmlns="http://schemas.openxmlformats.org/spreadsheetml/2006/main" xmlns:r="http://schemas.openxmlformats.org/officeDocument/2006/relationships">
  <sheetPr>
    <pageSetUpPr fitToPage="1"/>
  </sheetPr>
  <dimension ref="A1:N50"/>
  <sheetViews>
    <sheetView showGridLines="0" showRowColHeaders="0" view="pageBreakPreview" zoomScale="110" zoomScaleNormal="100" zoomScaleSheetLayoutView="110" workbookViewId="0">
      <selection activeCell="C14" sqref="C14:J14"/>
    </sheetView>
  </sheetViews>
  <sheetFormatPr defaultColWidth="8.875" defaultRowHeight="13.5"/>
  <cols>
    <col min="1" max="1" width="10.625" customWidth="1"/>
    <col min="2" max="2" width="9.5" customWidth="1"/>
    <col min="3" max="3" width="13.5" customWidth="1"/>
    <col min="4" max="4" width="4.375" customWidth="1"/>
    <col min="6" max="6" width="4" customWidth="1"/>
    <col min="7" max="7" width="12.125" customWidth="1"/>
    <col min="8" max="8" width="5.625" customWidth="1"/>
    <col min="9" max="9" width="3.375" customWidth="1"/>
    <col min="10" max="10" width="22.5" customWidth="1"/>
    <col min="257" max="257" width="10.625" customWidth="1"/>
    <col min="258" max="258" width="9.5" customWidth="1"/>
    <col min="259" max="259" width="13.5" customWidth="1"/>
    <col min="260" max="260" width="4.375" customWidth="1"/>
    <col min="262" max="262" width="4" customWidth="1"/>
    <col min="263" max="263" width="12.125" customWidth="1"/>
    <col min="264" max="264" width="5.625" customWidth="1"/>
    <col min="265" max="265" width="3.375" customWidth="1"/>
    <col min="266" max="266" width="22.5" customWidth="1"/>
    <col min="513" max="513" width="10.625" customWidth="1"/>
    <col min="514" max="514" width="9.5" customWidth="1"/>
    <col min="515" max="515" width="13.5" customWidth="1"/>
    <col min="516" max="516" width="4.375" customWidth="1"/>
    <col min="518" max="518" width="4" customWidth="1"/>
    <col min="519" max="519" width="12.125" customWidth="1"/>
    <col min="520" max="520" width="5.625" customWidth="1"/>
    <col min="521" max="521" width="3.375" customWidth="1"/>
    <col min="522" max="522" width="22.5" customWidth="1"/>
    <col min="769" max="769" width="10.625" customWidth="1"/>
    <col min="770" max="770" width="9.5" customWidth="1"/>
    <col min="771" max="771" width="13.5" customWidth="1"/>
    <col min="772" max="772" width="4.375" customWidth="1"/>
    <col min="774" max="774" width="4" customWidth="1"/>
    <col min="775" max="775" width="12.125" customWidth="1"/>
    <col min="776" max="776" width="5.625" customWidth="1"/>
    <col min="777" max="777" width="3.375" customWidth="1"/>
    <col min="778" max="778" width="22.5" customWidth="1"/>
    <col min="1025" max="1025" width="10.625" customWidth="1"/>
    <col min="1026" max="1026" width="9.5" customWidth="1"/>
    <col min="1027" max="1027" width="13.5" customWidth="1"/>
    <col min="1028" max="1028" width="4.375" customWidth="1"/>
    <col min="1030" max="1030" width="4" customWidth="1"/>
    <col min="1031" max="1031" width="12.125" customWidth="1"/>
    <col min="1032" max="1032" width="5.625" customWidth="1"/>
    <col min="1033" max="1033" width="3.375" customWidth="1"/>
    <col min="1034" max="1034" width="22.5" customWidth="1"/>
    <col min="1281" max="1281" width="10.625" customWidth="1"/>
    <col min="1282" max="1282" width="9.5" customWidth="1"/>
    <col min="1283" max="1283" width="13.5" customWidth="1"/>
    <col min="1284" max="1284" width="4.375" customWidth="1"/>
    <col min="1286" max="1286" width="4" customWidth="1"/>
    <col min="1287" max="1287" width="12.125" customWidth="1"/>
    <col min="1288" max="1288" width="5.625" customWidth="1"/>
    <col min="1289" max="1289" width="3.375" customWidth="1"/>
    <col min="1290" max="1290" width="22.5" customWidth="1"/>
    <col min="1537" max="1537" width="10.625" customWidth="1"/>
    <col min="1538" max="1538" width="9.5" customWidth="1"/>
    <col min="1539" max="1539" width="13.5" customWidth="1"/>
    <col min="1540" max="1540" width="4.375" customWidth="1"/>
    <col min="1542" max="1542" width="4" customWidth="1"/>
    <col min="1543" max="1543" width="12.125" customWidth="1"/>
    <col min="1544" max="1544" width="5.625" customWidth="1"/>
    <col min="1545" max="1545" width="3.375" customWidth="1"/>
    <col min="1546" max="1546" width="22.5" customWidth="1"/>
    <col min="1793" max="1793" width="10.625" customWidth="1"/>
    <col min="1794" max="1794" width="9.5" customWidth="1"/>
    <col min="1795" max="1795" width="13.5" customWidth="1"/>
    <col min="1796" max="1796" width="4.375" customWidth="1"/>
    <col min="1798" max="1798" width="4" customWidth="1"/>
    <col min="1799" max="1799" width="12.125" customWidth="1"/>
    <col min="1800" max="1800" width="5.625" customWidth="1"/>
    <col min="1801" max="1801" width="3.375" customWidth="1"/>
    <col min="1802" max="1802" width="22.5" customWidth="1"/>
    <col min="2049" max="2049" width="10.625" customWidth="1"/>
    <col min="2050" max="2050" width="9.5" customWidth="1"/>
    <col min="2051" max="2051" width="13.5" customWidth="1"/>
    <col min="2052" max="2052" width="4.375" customWidth="1"/>
    <col min="2054" max="2054" width="4" customWidth="1"/>
    <col min="2055" max="2055" width="12.125" customWidth="1"/>
    <col min="2056" max="2056" width="5.625" customWidth="1"/>
    <col min="2057" max="2057" width="3.375" customWidth="1"/>
    <col min="2058" max="2058" width="22.5" customWidth="1"/>
    <col min="2305" max="2305" width="10.625" customWidth="1"/>
    <col min="2306" max="2306" width="9.5" customWidth="1"/>
    <col min="2307" max="2307" width="13.5" customWidth="1"/>
    <col min="2308" max="2308" width="4.375" customWidth="1"/>
    <col min="2310" max="2310" width="4" customWidth="1"/>
    <col min="2311" max="2311" width="12.125" customWidth="1"/>
    <col min="2312" max="2312" width="5.625" customWidth="1"/>
    <col min="2313" max="2313" width="3.375" customWidth="1"/>
    <col min="2314" max="2314" width="22.5" customWidth="1"/>
    <col min="2561" max="2561" width="10.625" customWidth="1"/>
    <col min="2562" max="2562" width="9.5" customWidth="1"/>
    <col min="2563" max="2563" width="13.5" customWidth="1"/>
    <col min="2564" max="2564" width="4.375" customWidth="1"/>
    <col min="2566" max="2566" width="4" customWidth="1"/>
    <col min="2567" max="2567" width="12.125" customWidth="1"/>
    <col min="2568" max="2568" width="5.625" customWidth="1"/>
    <col min="2569" max="2569" width="3.375" customWidth="1"/>
    <col min="2570" max="2570" width="22.5" customWidth="1"/>
    <col min="2817" max="2817" width="10.625" customWidth="1"/>
    <col min="2818" max="2818" width="9.5" customWidth="1"/>
    <col min="2819" max="2819" width="13.5" customWidth="1"/>
    <col min="2820" max="2820" width="4.375" customWidth="1"/>
    <col min="2822" max="2822" width="4" customWidth="1"/>
    <col min="2823" max="2823" width="12.125" customWidth="1"/>
    <col min="2824" max="2824" width="5.625" customWidth="1"/>
    <col min="2825" max="2825" width="3.375" customWidth="1"/>
    <col min="2826" max="2826" width="22.5" customWidth="1"/>
    <col min="3073" max="3073" width="10.625" customWidth="1"/>
    <col min="3074" max="3074" width="9.5" customWidth="1"/>
    <col min="3075" max="3075" width="13.5" customWidth="1"/>
    <col min="3076" max="3076" width="4.375" customWidth="1"/>
    <col min="3078" max="3078" width="4" customWidth="1"/>
    <col min="3079" max="3079" width="12.125" customWidth="1"/>
    <col min="3080" max="3080" width="5.625" customWidth="1"/>
    <col min="3081" max="3081" width="3.375" customWidth="1"/>
    <col min="3082" max="3082" width="22.5" customWidth="1"/>
    <col min="3329" max="3329" width="10.625" customWidth="1"/>
    <col min="3330" max="3330" width="9.5" customWidth="1"/>
    <col min="3331" max="3331" width="13.5" customWidth="1"/>
    <col min="3332" max="3332" width="4.375" customWidth="1"/>
    <col min="3334" max="3334" width="4" customWidth="1"/>
    <col min="3335" max="3335" width="12.125" customWidth="1"/>
    <col min="3336" max="3336" width="5.625" customWidth="1"/>
    <col min="3337" max="3337" width="3.375" customWidth="1"/>
    <col min="3338" max="3338" width="22.5" customWidth="1"/>
    <col min="3585" max="3585" width="10.625" customWidth="1"/>
    <col min="3586" max="3586" width="9.5" customWidth="1"/>
    <col min="3587" max="3587" width="13.5" customWidth="1"/>
    <col min="3588" max="3588" width="4.375" customWidth="1"/>
    <col min="3590" max="3590" width="4" customWidth="1"/>
    <col min="3591" max="3591" width="12.125" customWidth="1"/>
    <col min="3592" max="3592" width="5.625" customWidth="1"/>
    <col min="3593" max="3593" width="3.375" customWidth="1"/>
    <col min="3594" max="3594" width="22.5" customWidth="1"/>
    <col min="3841" max="3841" width="10.625" customWidth="1"/>
    <col min="3842" max="3842" width="9.5" customWidth="1"/>
    <col min="3843" max="3843" width="13.5" customWidth="1"/>
    <col min="3844" max="3844" width="4.375" customWidth="1"/>
    <col min="3846" max="3846" width="4" customWidth="1"/>
    <col min="3847" max="3847" width="12.125" customWidth="1"/>
    <col min="3848" max="3848" width="5.625" customWidth="1"/>
    <col min="3849" max="3849" width="3.375" customWidth="1"/>
    <col min="3850" max="3850" width="22.5" customWidth="1"/>
    <col min="4097" max="4097" width="10.625" customWidth="1"/>
    <col min="4098" max="4098" width="9.5" customWidth="1"/>
    <col min="4099" max="4099" width="13.5" customWidth="1"/>
    <col min="4100" max="4100" width="4.375" customWidth="1"/>
    <col min="4102" max="4102" width="4" customWidth="1"/>
    <col min="4103" max="4103" width="12.125" customWidth="1"/>
    <col min="4104" max="4104" width="5.625" customWidth="1"/>
    <col min="4105" max="4105" width="3.375" customWidth="1"/>
    <col min="4106" max="4106" width="22.5" customWidth="1"/>
    <col min="4353" max="4353" width="10.625" customWidth="1"/>
    <col min="4354" max="4354" width="9.5" customWidth="1"/>
    <col min="4355" max="4355" width="13.5" customWidth="1"/>
    <col min="4356" max="4356" width="4.375" customWidth="1"/>
    <col min="4358" max="4358" width="4" customWidth="1"/>
    <col min="4359" max="4359" width="12.125" customWidth="1"/>
    <col min="4360" max="4360" width="5.625" customWidth="1"/>
    <col min="4361" max="4361" width="3.375" customWidth="1"/>
    <col min="4362" max="4362" width="22.5" customWidth="1"/>
    <col min="4609" max="4609" width="10.625" customWidth="1"/>
    <col min="4610" max="4610" width="9.5" customWidth="1"/>
    <col min="4611" max="4611" width="13.5" customWidth="1"/>
    <col min="4612" max="4612" width="4.375" customWidth="1"/>
    <col min="4614" max="4614" width="4" customWidth="1"/>
    <col min="4615" max="4615" width="12.125" customWidth="1"/>
    <col min="4616" max="4616" width="5.625" customWidth="1"/>
    <col min="4617" max="4617" width="3.375" customWidth="1"/>
    <col min="4618" max="4618" width="22.5" customWidth="1"/>
    <col min="4865" max="4865" width="10.625" customWidth="1"/>
    <col min="4866" max="4866" width="9.5" customWidth="1"/>
    <col min="4867" max="4867" width="13.5" customWidth="1"/>
    <col min="4868" max="4868" width="4.375" customWidth="1"/>
    <col min="4870" max="4870" width="4" customWidth="1"/>
    <col min="4871" max="4871" width="12.125" customWidth="1"/>
    <col min="4872" max="4872" width="5.625" customWidth="1"/>
    <col min="4873" max="4873" width="3.375" customWidth="1"/>
    <col min="4874" max="4874" width="22.5" customWidth="1"/>
    <col min="5121" max="5121" width="10.625" customWidth="1"/>
    <col min="5122" max="5122" width="9.5" customWidth="1"/>
    <col min="5123" max="5123" width="13.5" customWidth="1"/>
    <col min="5124" max="5124" width="4.375" customWidth="1"/>
    <col min="5126" max="5126" width="4" customWidth="1"/>
    <col min="5127" max="5127" width="12.125" customWidth="1"/>
    <col min="5128" max="5128" width="5.625" customWidth="1"/>
    <col min="5129" max="5129" width="3.375" customWidth="1"/>
    <col min="5130" max="5130" width="22.5" customWidth="1"/>
    <col min="5377" max="5377" width="10.625" customWidth="1"/>
    <col min="5378" max="5378" width="9.5" customWidth="1"/>
    <col min="5379" max="5379" width="13.5" customWidth="1"/>
    <col min="5380" max="5380" width="4.375" customWidth="1"/>
    <col min="5382" max="5382" width="4" customWidth="1"/>
    <col min="5383" max="5383" width="12.125" customWidth="1"/>
    <col min="5384" max="5384" width="5.625" customWidth="1"/>
    <col min="5385" max="5385" width="3.375" customWidth="1"/>
    <col min="5386" max="5386" width="22.5" customWidth="1"/>
    <col min="5633" max="5633" width="10.625" customWidth="1"/>
    <col min="5634" max="5634" width="9.5" customWidth="1"/>
    <col min="5635" max="5635" width="13.5" customWidth="1"/>
    <col min="5636" max="5636" width="4.375" customWidth="1"/>
    <col min="5638" max="5638" width="4" customWidth="1"/>
    <col min="5639" max="5639" width="12.125" customWidth="1"/>
    <col min="5640" max="5640" width="5.625" customWidth="1"/>
    <col min="5641" max="5641" width="3.375" customWidth="1"/>
    <col min="5642" max="5642" width="22.5" customWidth="1"/>
    <col min="5889" max="5889" width="10.625" customWidth="1"/>
    <col min="5890" max="5890" width="9.5" customWidth="1"/>
    <col min="5891" max="5891" width="13.5" customWidth="1"/>
    <col min="5892" max="5892" width="4.375" customWidth="1"/>
    <col min="5894" max="5894" width="4" customWidth="1"/>
    <col min="5895" max="5895" width="12.125" customWidth="1"/>
    <col min="5896" max="5896" width="5.625" customWidth="1"/>
    <col min="5897" max="5897" width="3.375" customWidth="1"/>
    <col min="5898" max="5898" width="22.5" customWidth="1"/>
    <col min="6145" max="6145" width="10.625" customWidth="1"/>
    <col min="6146" max="6146" width="9.5" customWidth="1"/>
    <col min="6147" max="6147" width="13.5" customWidth="1"/>
    <col min="6148" max="6148" width="4.375" customWidth="1"/>
    <col min="6150" max="6150" width="4" customWidth="1"/>
    <col min="6151" max="6151" width="12.125" customWidth="1"/>
    <col min="6152" max="6152" width="5.625" customWidth="1"/>
    <col min="6153" max="6153" width="3.375" customWidth="1"/>
    <col min="6154" max="6154" width="22.5" customWidth="1"/>
    <col min="6401" max="6401" width="10.625" customWidth="1"/>
    <col min="6402" max="6402" width="9.5" customWidth="1"/>
    <col min="6403" max="6403" width="13.5" customWidth="1"/>
    <col min="6404" max="6404" width="4.375" customWidth="1"/>
    <col min="6406" max="6406" width="4" customWidth="1"/>
    <col min="6407" max="6407" width="12.125" customWidth="1"/>
    <col min="6408" max="6408" width="5.625" customWidth="1"/>
    <col min="6409" max="6409" width="3.375" customWidth="1"/>
    <col min="6410" max="6410" width="22.5" customWidth="1"/>
    <col min="6657" max="6657" width="10.625" customWidth="1"/>
    <col min="6658" max="6658" width="9.5" customWidth="1"/>
    <col min="6659" max="6659" width="13.5" customWidth="1"/>
    <col min="6660" max="6660" width="4.375" customWidth="1"/>
    <col min="6662" max="6662" width="4" customWidth="1"/>
    <col min="6663" max="6663" width="12.125" customWidth="1"/>
    <col min="6664" max="6664" width="5.625" customWidth="1"/>
    <col min="6665" max="6665" width="3.375" customWidth="1"/>
    <col min="6666" max="6666" width="22.5" customWidth="1"/>
    <col min="6913" max="6913" width="10.625" customWidth="1"/>
    <col min="6914" max="6914" width="9.5" customWidth="1"/>
    <col min="6915" max="6915" width="13.5" customWidth="1"/>
    <col min="6916" max="6916" width="4.375" customWidth="1"/>
    <col min="6918" max="6918" width="4" customWidth="1"/>
    <col min="6919" max="6919" width="12.125" customWidth="1"/>
    <col min="6920" max="6920" width="5.625" customWidth="1"/>
    <col min="6921" max="6921" width="3.375" customWidth="1"/>
    <col min="6922" max="6922" width="22.5" customWidth="1"/>
    <col min="7169" max="7169" width="10.625" customWidth="1"/>
    <col min="7170" max="7170" width="9.5" customWidth="1"/>
    <col min="7171" max="7171" width="13.5" customWidth="1"/>
    <col min="7172" max="7172" width="4.375" customWidth="1"/>
    <col min="7174" max="7174" width="4" customWidth="1"/>
    <col min="7175" max="7175" width="12.125" customWidth="1"/>
    <col min="7176" max="7176" width="5.625" customWidth="1"/>
    <col min="7177" max="7177" width="3.375" customWidth="1"/>
    <col min="7178" max="7178" width="22.5" customWidth="1"/>
    <col min="7425" max="7425" width="10.625" customWidth="1"/>
    <col min="7426" max="7426" width="9.5" customWidth="1"/>
    <col min="7427" max="7427" width="13.5" customWidth="1"/>
    <col min="7428" max="7428" width="4.375" customWidth="1"/>
    <col min="7430" max="7430" width="4" customWidth="1"/>
    <col min="7431" max="7431" width="12.125" customWidth="1"/>
    <col min="7432" max="7432" width="5.625" customWidth="1"/>
    <col min="7433" max="7433" width="3.375" customWidth="1"/>
    <col min="7434" max="7434" width="22.5" customWidth="1"/>
    <col min="7681" max="7681" width="10.625" customWidth="1"/>
    <col min="7682" max="7682" width="9.5" customWidth="1"/>
    <col min="7683" max="7683" width="13.5" customWidth="1"/>
    <col min="7684" max="7684" width="4.375" customWidth="1"/>
    <col min="7686" max="7686" width="4" customWidth="1"/>
    <col min="7687" max="7687" width="12.125" customWidth="1"/>
    <col min="7688" max="7688" width="5.625" customWidth="1"/>
    <col min="7689" max="7689" width="3.375" customWidth="1"/>
    <col min="7690" max="7690" width="22.5" customWidth="1"/>
    <col min="7937" max="7937" width="10.625" customWidth="1"/>
    <col min="7938" max="7938" width="9.5" customWidth="1"/>
    <col min="7939" max="7939" width="13.5" customWidth="1"/>
    <col min="7940" max="7940" width="4.375" customWidth="1"/>
    <col min="7942" max="7942" width="4" customWidth="1"/>
    <col min="7943" max="7943" width="12.125" customWidth="1"/>
    <col min="7944" max="7944" width="5.625" customWidth="1"/>
    <col min="7945" max="7945" width="3.375" customWidth="1"/>
    <col min="7946" max="7946" width="22.5" customWidth="1"/>
    <col min="8193" max="8193" width="10.625" customWidth="1"/>
    <col min="8194" max="8194" width="9.5" customWidth="1"/>
    <col min="8195" max="8195" width="13.5" customWidth="1"/>
    <col min="8196" max="8196" width="4.375" customWidth="1"/>
    <col min="8198" max="8198" width="4" customWidth="1"/>
    <col min="8199" max="8199" width="12.125" customWidth="1"/>
    <col min="8200" max="8200" width="5.625" customWidth="1"/>
    <col min="8201" max="8201" width="3.375" customWidth="1"/>
    <col min="8202" max="8202" width="22.5" customWidth="1"/>
    <col min="8449" max="8449" width="10.625" customWidth="1"/>
    <col min="8450" max="8450" width="9.5" customWidth="1"/>
    <col min="8451" max="8451" width="13.5" customWidth="1"/>
    <col min="8452" max="8452" width="4.375" customWidth="1"/>
    <col min="8454" max="8454" width="4" customWidth="1"/>
    <col min="8455" max="8455" width="12.125" customWidth="1"/>
    <col min="8456" max="8456" width="5.625" customWidth="1"/>
    <col min="8457" max="8457" width="3.375" customWidth="1"/>
    <col min="8458" max="8458" width="22.5" customWidth="1"/>
    <col min="8705" max="8705" width="10.625" customWidth="1"/>
    <col min="8706" max="8706" width="9.5" customWidth="1"/>
    <col min="8707" max="8707" width="13.5" customWidth="1"/>
    <col min="8708" max="8708" width="4.375" customWidth="1"/>
    <col min="8710" max="8710" width="4" customWidth="1"/>
    <col min="8711" max="8711" width="12.125" customWidth="1"/>
    <col min="8712" max="8712" width="5.625" customWidth="1"/>
    <col min="8713" max="8713" width="3.375" customWidth="1"/>
    <col min="8714" max="8714" width="22.5" customWidth="1"/>
    <col min="8961" max="8961" width="10.625" customWidth="1"/>
    <col min="8962" max="8962" width="9.5" customWidth="1"/>
    <col min="8963" max="8963" width="13.5" customWidth="1"/>
    <col min="8964" max="8964" width="4.375" customWidth="1"/>
    <col min="8966" max="8966" width="4" customWidth="1"/>
    <col min="8967" max="8967" width="12.125" customWidth="1"/>
    <col min="8968" max="8968" width="5.625" customWidth="1"/>
    <col min="8969" max="8969" width="3.375" customWidth="1"/>
    <col min="8970" max="8970" width="22.5" customWidth="1"/>
    <col min="9217" max="9217" width="10.625" customWidth="1"/>
    <col min="9218" max="9218" width="9.5" customWidth="1"/>
    <col min="9219" max="9219" width="13.5" customWidth="1"/>
    <col min="9220" max="9220" width="4.375" customWidth="1"/>
    <col min="9222" max="9222" width="4" customWidth="1"/>
    <col min="9223" max="9223" width="12.125" customWidth="1"/>
    <col min="9224" max="9224" width="5.625" customWidth="1"/>
    <col min="9225" max="9225" width="3.375" customWidth="1"/>
    <col min="9226" max="9226" width="22.5" customWidth="1"/>
    <col min="9473" max="9473" width="10.625" customWidth="1"/>
    <col min="9474" max="9474" width="9.5" customWidth="1"/>
    <col min="9475" max="9475" width="13.5" customWidth="1"/>
    <col min="9476" max="9476" width="4.375" customWidth="1"/>
    <col min="9478" max="9478" width="4" customWidth="1"/>
    <col min="9479" max="9479" width="12.125" customWidth="1"/>
    <col min="9480" max="9480" width="5.625" customWidth="1"/>
    <col min="9481" max="9481" width="3.375" customWidth="1"/>
    <col min="9482" max="9482" width="22.5" customWidth="1"/>
    <col min="9729" max="9729" width="10.625" customWidth="1"/>
    <col min="9730" max="9730" width="9.5" customWidth="1"/>
    <col min="9731" max="9731" width="13.5" customWidth="1"/>
    <col min="9732" max="9732" width="4.375" customWidth="1"/>
    <col min="9734" max="9734" width="4" customWidth="1"/>
    <col min="9735" max="9735" width="12.125" customWidth="1"/>
    <col min="9736" max="9736" width="5.625" customWidth="1"/>
    <col min="9737" max="9737" width="3.375" customWidth="1"/>
    <col min="9738" max="9738" width="22.5" customWidth="1"/>
    <col min="9985" max="9985" width="10.625" customWidth="1"/>
    <col min="9986" max="9986" width="9.5" customWidth="1"/>
    <col min="9987" max="9987" width="13.5" customWidth="1"/>
    <col min="9988" max="9988" width="4.375" customWidth="1"/>
    <col min="9990" max="9990" width="4" customWidth="1"/>
    <col min="9991" max="9991" width="12.125" customWidth="1"/>
    <col min="9992" max="9992" width="5.625" customWidth="1"/>
    <col min="9993" max="9993" width="3.375" customWidth="1"/>
    <col min="9994" max="9994" width="22.5" customWidth="1"/>
    <col min="10241" max="10241" width="10.625" customWidth="1"/>
    <col min="10242" max="10242" width="9.5" customWidth="1"/>
    <col min="10243" max="10243" width="13.5" customWidth="1"/>
    <col min="10244" max="10244" width="4.375" customWidth="1"/>
    <col min="10246" max="10246" width="4" customWidth="1"/>
    <col min="10247" max="10247" width="12.125" customWidth="1"/>
    <col min="10248" max="10248" width="5.625" customWidth="1"/>
    <col min="10249" max="10249" width="3.375" customWidth="1"/>
    <col min="10250" max="10250" width="22.5" customWidth="1"/>
    <col min="10497" max="10497" width="10.625" customWidth="1"/>
    <col min="10498" max="10498" width="9.5" customWidth="1"/>
    <col min="10499" max="10499" width="13.5" customWidth="1"/>
    <col min="10500" max="10500" width="4.375" customWidth="1"/>
    <col min="10502" max="10502" width="4" customWidth="1"/>
    <col min="10503" max="10503" width="12.125" customWidth="1"/>
    <col min="10504" max="10504" width="5.625" customWidth="1"/>
    <col min="10505" max="10505" width="3.375" customWidth="1"/>
    <col min="10506" max="10506" width="22.5" customWidth="1"/>
    <col min="10753" max="10753" width="10.625" customWidth="1"/>
    <col min="10754" max="10754" width="9.5" customWidth="1"/>
    <col min="10755" max="10755" width="13.5" customWidth="1"/>
    <col min="10756" max="10756" width="4.375" customWidth="1"/>
    <col min="10758" max="10758" width="4" customWidth="1"/>
    <col min="10759" max="10759" width="12.125" customWidth="1"/>
    <col min="10760" max="10760" width="5.625" customWidth="1"/>
    <col min="10761" max="10761" width="3.375" customWidth="1"/>
    <col min="10762" max="10762" width="22.5" customWidth="1"/>
    <col min="11009" max="11009" width="10.625" customWidth="1"/>
    <col min="11010" max="11010" width="9.5" customWidth="1"/>
    <col min="11011" max="11011" width="13.5" customWidth="1"/>
    <col min="11012" max="11012" width="4.375" customWidth="1"/>
    <col min="11014" max="11014" width="4" customWidth="1"/>
    <col min="11015" max="11015" width="12.125" customWidth="1"/>
    <col min="11016" max="11016" width="5.625" customWidth="1"/>
    <col min="11017" max="11017" width="3.375" customWidth="1"/>
    <col min="11018" max="11018" width="22.5" customWidth="1"/>
    <col min="11265" max="11265" width="10.625" customWidth="1"/>
    <col min="11266" max="11266" width="9.5" customWidth="1"/>
    <col min="11267" max="11267" width="13.5" customWidth="1"/>
    <col min="11268" max="11268" width="4.375" customWidth="1"/>
    <col min="11270" max="11270" width="4" customWidth="1"/>
    <col min="11271" max="11271" width="12.125" customWidth="1"/>
    <col min="11272" max="11272" width="5.625" customWidth="1"/>
    <col min="11273" max="11273" width="3.375" customWidth="1"/>
    <col min="11274" max="11274" width="22.5" customWidth="1"/>
    <col min="11521" max="11521" width="10.625" customWidth="1"/>
    <col min="11522" max="11522" width="9.5" customWidth="1"/>
    <col min="11523" max="11523" width="13.5" customWidth="1"/>
    <col min="11524" max="11524" width="4.375" customWidth="1"/>
    <col min="11526" max="11526" width="4" customWidth="1"/>
    <col min="11527" max="11527" width="12.125" customWidth="1"/>
    <col min="11528" max="11528" width="5.625" customWidth="1"/>
    <col min="11529" max="11529" width="3.375" customWidth="1"/>
    <col min="11530" max="11530" width="22.5" customWidth="1"/>
    <col min="11777" max="11777" width="10.625" customWidth="1"/>
    <col min="11778" max="11778" width="9.5" customWidth="1"/>
    <col min="11779" max="11779" width="13.5" customWidth="1"/>
    <col min="11780" max="11780" width="4.375" customWidth="1"/>
    <col min="11782" max="11782" width="4" customWidth="1"/>
    <col min="11783" max="11783" width="12.125" customWidth="1"/>
    <col min="11784" max="11784" width="5.625" customWidth="1"/>
    <col min="11785" max="11785" width="3.375" customWidth="1"/>
    <col min="11786" max="11786" width="22.5" customWidth="1"/>
    <col min="12033" max="12033" width="10.625" customWidth="1"/>
    <col min="12034" max="12034" width="9.5" customWidth="1"/>
    <col min="12035" max="12035" width="13.5" customWidth="1"/>
    <col min="12036" max="12036" width="4.375" customWidth="1"/>
    <col min="12038" max="12038" width="4" customWidth="1"/>
    <col min="12039" max="12039" width="12.125" customWidth="1"/>
    <col min="12040" max="12040" width="5.625" customWidth="1"/>
    <col min="12041" max="12041" width="3.375" customWidth="1"/>
    <col min="12042" max="12042" width="22.5" customWidth="1"/>
    <col min="12289" max="12289" width="10.625" customWidth="1"/>
    <col min="12290" max="12290" width="9.5" customWidth="1"/>
    <col min="12291" max="12291" width="13.5" customWidth="1"/>
    <col min="12292" max="12292" width="4.375" customWidth="1"/>
    <col min="12294" max="12294" width="4" customWidth="1"/>
    <col min="12295" max="12295" width="12.125" customWidth="1"/>
    <col min="12296" max="12296" width="5.625" customWidth="1"/>
    <col min="12297" max="12297" width="3.375" customWidth="1"/>
    <col min="12298" max="12298" width="22.5" customWidth="1"/>
    <col min="12545" max="12545" width="10.625" customWidth="1"/>
    <col min="12546" max="12546" width="9.5" customWidth="1"/>
    <col min="12547" max="12547" width="13.5" customWidth="1"/>
    <col min="12548" max="12548" width="4.375" customWidth="1"/>
    <col min="12550" max="12550" width="4" customWidth="1"/>
    <col min="12551" max="12551" width="12.125" customWidth="1"/>
    <col min="12552" max="12552" width="5.625" customWidth="1"/>
    <col min="12553" max="12553" width="3.375" customWidth="1"/>
    <col min="12554" max="12554" width="22.5" customWidth="1"/>
    <col min="12801" max="12801" width="10.625" customWidth="1"/>
    <col min="12802" max="12802" width="9.5" customWidth="1"/>
    <col min="12803" max="12803" width="13.5" customWidth="1"/>
    <col min="12804" max="12804" width="4.375" customWidth="1"/>
    <col min="12806" max="12806" width="4" customWidth="1"/>
    <col min="12807" max="12807" width="12.125" customWidth="1"/>
    <col min="12808" max="12808" width="5.625" customWidth="1"/>
    <col min="12809" max="12809" width="3.375" customWidth="1"/>
    <col min="12810" max="12810" width="22.5" customWidth="1"/>
    <col min="13057" max="13057" width="10.625" customWidth="1"/>
    <col min="13058" max="13058" width="9.5" customWidth="1"/>
    <col min="13059" max="13059" width="13.5" customWidth="1"/>
    <col min="13060" max="13060" width="4.375" customWidth="1"/>
    <col min="13062" max="13062" width="4" customWidth="1"/>
    <col min="13063" max="13063" width="12.125" customWidth="1"/>
    <col min="13064" max="13064" width="5.625" customWidth="1"/>
    <col min="13065" max="13065" width="3.375" customWidth="1"/>
    <col min="13066" max="13066" width="22.5" customWidth="1"/>
    <col min="13313" max="13313" width="10.625" customWidth="1"/>
    <col min="13314" max="13314" width="9.5" customWidth="1"/>
    <col min="13315" max="13315" width="13.5" customWidth="1"/>
    <col min="13316" max="13316" width="4.375" customWidth="1"/>
    <col min="13318" max="13318" width="4" customWidth="1"/>
    <col min="13319" max="13319" width="12.125" customWidth="1"/>
    <col min="13320" max="13320" width="5.625" customWidth="1"/>
    <col min="13321" max="13321" width="3.375" customWidth="1"/>
    <col min="13322" max="13322" width="22.5" customWidth="1"/>
    <col min="13569" max="13569" width="10.625" customWidth="1"/>
    <col min="13570" max="13570" width="9.5" customWidth="1"/>
    <col min="13571" max="13571" width="13.5" customWidth="1"/>
    <col min="13572" max="13572" width="4.375" customWidth="1"/>
    <col min="13574" max="13574" width="4" customWidth="1"/>
    <col min="13575" max="13575" width="12.125" customWidth="1"/>
    <col min="13576" max="13576" width="5.625" customWidth="1"/>
    <col min="13577" max="13577" width="3.375" customWidth="1"/>
    <col min="13578" max="13578" width="22.5" customWidth="1"/>
    <col min="13825" max="13825" width="10.625" customWidth="1"/>
    <col min="13826" max="13826" width="9.5" customWidth="1"/>
    <col min="13827" max="13827" width="13.5" customWidth="1"/>
    <col min="13828" max="13828" width="4.375" customWidth="1"/>
    <col min="13830" max="13830" width="4" customWidth="1"/>
    <col min="13831" max="13831" width="12.125" customWidth="1"/>
    <col min="13832" max="13832" width="5.625" customWidth="1"/>
    <col min="13833" max="13833" width="3.375" customWidth="1"/>
    <col min="13834" max="13834" width="22.5" customWidth="1"/>
    <col min="14081" max="14081" width="10.625" customWidth="1"/>
    <col min="14082" max="14082" width="9.5" customWidth="1"/>
    <col min="14083" max="14083" width="13.5" customWidth="1"/>
    <col min="14084" max="14084" width="4.375" customWidth="1"/>
    <col min="14086" max="14086" width="4" customWidth="1"/>
    <col min="14087" max="14087" width="12.125" customWidth="1"/>
    <col min="14088" max="14088" width="5.625" customWidth="1"/>
    <col min="14089" max="14089" width="3.375" customWidth="1"/>
    <col min="14090" max="14090" width="22.5" customWidth="1"/>
    <col min="14337" max="14337" width="10.625" customWidth="1"/>
    <col min="14338" max="14338" width="9.5" customWidth="1"/>
    <col min="14339" max="14339" width="13.5" customWidth="1"/>
    <col min="14340" max="14340" width="4.375" customWidth="1"/>
    <col min="14342" max="14342" width="4" customWidth="1"/>
    <col min="14343" max="14343" width="12.125" customWidth="1"/>
    <col min="14344" max="14344" width="5.625" customWidth="1"/>
    <col min="14345" max="14345" width="3.375" customWidth="1"/>
    <col min="14346" max="14346" width="22.5" customWidth="1"/>
    <col min="14593" max="14593" width="10.625" customWidth="1"/>
    <col min="14594" max="14594" width="9.5" customWidth="1"/>
    <col min="14595" max="14595" width="13.5" customWidth="1"/>
    <col min="14596" max="14596" width="4.375" customWidth="1"/>
    <col min="14598" max="14598" width="4" customWidth="1"/>
    <col min="14599" max="14599" width="12.125" customWidth="1"/>
    <col min="14600" max="14600" width="5.625" customWidth="1"/>
    <col min="14601" max="14601" width="3.375" customWidth="1"/>
    <col min="14602" max="14602" width="22.5" customWidth="1"/>
    <col min="14849" max="14849" width="10.625" customWidth="1"/>
    <col min="14850" max="14850" width="9.5" customWidth="1"/>
    <col min="14851" max="14851" width="13.5" customWidth="1"/>
    <col min="14852" max="14852" width="4.375" customWidth="1"/>
    <col min="14854" max="14854" width="4" customWidth="1"/>
    <col min="14855" max="14855" width="12.125" customWidth="1"/>
    <col min="14856" max="14856" width="5.625" customWidth="1"/>
    <col min="14857" max="14857" width="3.375" customWidth="1"/>
    <col min="14858" max="14858" width="22.5" customWidth="1"/>
    <col min="15105" max="15105" width="10.625" customWidth="1"/>
    <col min="15106" max="15106" width="9.5" customWidth="1"/>
    <col min="15107" max="15107" width="13.5" customWidth="1"/>
    <col min="15108" max="15108" width="4.375" customWidth="1"/>
    <col min="15110" max="15110" width="4" customWidth="1"/>
    <col min="15111" max="15111" width="12.125" customWidth="1"/>
    <col min="15112" max="15112" width="5.625" customWidth="1"/>
    <col min="15113" max="15113" width="3.375" customWidth="1"/>
    <col min="15114" max="15114" width="22.5" customWidth="1"/>
    <col min="15361" max="15361" width="10.625" customWidth="1"/>
    <col min="15362" max="15362" width="9.5" customWidth="1"/>
    <col min="15363" max="15363" width="13.5" customWidth="1"/>
    <col min="15364" max="15364" width="4.375" customWidth="1"/>
    <col min="15366" max="15366" width="4" customWidth="1"/>
    <col min="15367" max="15367" width="12.125" customWidth="1"/>
    <col min="15368" max="15368" width="5.625" customWidth="1"/>
    <col min="15369" max="15369" width="3.375" customWidth="1"/>
    <col min="15370" max="15370" width="22.5" customWidth="1"/>
    <col min="15617" max="15617" width="10.625" customWidth="1"/>
    <col min="15618" max="15618" width="9.5" customWidth="1"/>
    <col min="15619" max="15619" width="13.5" customWidth="1"/>
    <col min="15620" max="15620" width="4.375" customWidth="1"/>
    <col min="15622" max="15622" width="4" customWidth="1"/>
    <col min="15623" max="15623" width="12.125" customWidth="1"/>
    <col min="15624" max="15624" width="5.625" customWidth="1"/>
    <col min="15625" max="15625" width="3.375" customWidth="1"/>
    <col min="15626" max="15626" width="22.5" customWidth="1"/>
    <col min="15873" max="15873" width="10.625" customWidth="1"/>
    <col min="15874" max="15874" width="9.5" customWidth="1"/>
    <col min="15875" max="15875" width="13.5" customWidth="1"/>
    <col min="15876" max="15876" width="4.375" customWidth="1"/>
    <col min="15878" max="15878" width="4" customWidth="1"/>
    <col min="15879" max="15879" width="12.125" customWidth="1"/>
    <col min="15880" max="15880" width="5.625" customWidth="1"/>
    <col min="15881" max="15881" width="3.375" customWidth="1"/>
    <col min="15882" max="15882" width="22.5" customWidth="1"/>
    <col min="16129" max="16129" width="10.625" customWidth="1"/>
    <col min="16130" max="16130" width="9.5" customWidth="1"/>
    <col min="16131" max="16131" width="13.5" customWidth="1"/>
    <col min="16132" max="16132" width="4.375" customWidth="1"/>
    <col min="16134" max="16134" width="4" customWidth="1"/>
    <col min="16135" max="16135" width="12.125" customWidth="1"/>
    <col min="16136" max="16136" width="5.625" customWidth="1"/>
    <col min="16137" max="16137" width="3.375" customWidth="1"/>
    <col min="16138" max="16138" width="22.5" customWidth="1"/>
  </cols>
  <sheetData>
    <row r="1" spans="1:14" ht="14.25" customHeight="1">
      <c r="A1" s="962" t="s">
        <v>1626</v>
      </c>
      <c r="B1" s="963"/>
      <c r="C1" s="963"/>
      <c r="D1" s="963"/>
      <c r="E1" s="963"/>
      <c r="F1" s="963"/>
      <c r="G1" s="963"/>
      <c r="H1" s="963"/>
      <c r="I1" s="963"/>
      <c r="J1" s="963"/>
    </row>
    <row r="2" spans="1:14" ht="13.5" customHeight="1">
      <c r="A2" s="1457" t="s">
        <v>1645</v>
      </c>
      <c r="B2" s="1457"/>
      <c r="C2" s="1457"/>
      <c r="D2" s="1457"/>
      <c r="E2" s="1457"/>
      <c r="F2" s="1457"/>
      <c r="G2" s="524" t="str">
        <f>IF(計画管理病院用診療計画書!$O$4="","",計画管理病院用診療計画書!$O$4)</f>
        <v/>
      </c>
      <c r="H2" s="1013" t="s">
        <v>1635</v>
      </c>
      <c r="I2" s="1013"/>
      <c r="J2" s="524" t="str">
        <f>IF(急性期診療情報!$Q$2="","",急性期診療情報!$Q$2)</f>
        <v/>
      </c>
    </row>
    <row r="3" spans="1:14" ht="15.75" customHeight="1">
      <c r="A3" s="550" t="s">
        <v>1633</v>
      </c>
      <c r="B3" s="551" t="s">
        <v>1634</v>
      </c>
      <c r="C3" s="552" t="s">
        <v>1631</v>
      </c>
      <c r="D3" s="553"/>
      <c r="E3" s="1010" t="s">
        <v>1632</v>
      </c>
      <c r="F3" s="1010"/>
      <c r="G3" s="1010"/>
      <c r="H3" s="1011"/>
      <c r="I3" s="1011"/>
      <c r="J3" s="1012"/>
    </row>
    <row r="4" spans="1:14" ht="28.5" customHeight="1">
      <c r="A4" s="564" t="s">
        <v>1624</v>
      </c>
      <c r="B4" s="964" t="str">
        <f>IF(計画管理病院用診療計画書!$C$4="","",計画管理病院用診療計画書!$C$4)</f>
        <v/>
      </c>
      <c r="C4" s="965"/>
      <c r="D4" s="965"/>
      <c r="E4" s="965"/>
      <c r="F4" s="966"/>
      <c r="G4" s="564" t="s">
        <v>1625</v>
      </c>
      <c r="H4" s="967"/>
      <c r="I4" s="968"/>
      <c r="J4" s="968"/>
    </row>
    <row r="5" spans="1:14" ht="15" customHeight="1">
      <c r="A5" s="1458" t="s">
        <v>1582</v>
      </c>
      <c r="B5" s="584" t="s">
        <v>1583</v>
      </c>
      <c r="C5" s="971" t="s">
        <v>1584</v>
      </c>
      <c r="D5" s="971"/>
      <c r="E5" s="971"/>
      <c r="F5" s="971"/>
      <c r="G5" s="971"/>
      <c r="H5" s="971"/>
      <c r="I5" s="971"/>
      <c r="J5" s="971"/>
      <c r="L5" s="39"/>
      <c r="N5" s="39"/>
    </row>
    <row r="6" spans="1:14">
      <c r="A6" s="1459"/>
      <c r="B6" s="972" t="s">
        <v>1627</v>
      </c>
      <c r="C6" s="974" t="s">
        <v>1585</v>
      </c>
      <c r="D6" s="975"/>
      <c r="E6" s="975"/>
      <c r="F6" s="975"/>
      <c r="G6" s="975"/>
      <c r="H6" s="975"/>
      <c r="I6" s="975"/>
      <c r="J6" s="975"/>
      <c r="L6" s="39"/>
    </row>
    <row r="7" spans="1:14" ht="13.5" customHeight="1">
      <c r="A7" s="1459"/>
      <c r="B7" s="973"/>
      <c r="C7" s="976" t="s">
        <v>1586</v>
      </c>
      <c r="D7" s="977"/>
      <c r="E7" s="977"/>
      <c r="F7" s="977"/>
      <c r="G7" s="977"/>
      <c r="H7" s="977"/>
      <c r="I7" s="977"/>
      <c r="J7" s="978"/>
      <c r="M7" s="39"/>
    </row>
    <row r="8" spans="1:14" ht="13.5" customHeight="1">
      <c r="A8" s="1459"/>
      <c r="B8" s="585" t="s">
        <v>1587</v>
      </c>
      <c r="C8" s="976" t="s">
        <v>1588</v>
      </c>
      <c r="D8" s="977"/>
      <c r="E8" s="977"/>
      <c r="F8" s="977"/>
      <c r="G8" s="977"/>
      <c r="H8" s="977"/>
      <c r="I8" s="977"/>
      <c r="J8" s="978"/>
      <c r="M8" s="39"/>
    </row>
    <row r="9" spans="1:14" ht="15.75" customHeight="1">
      <c r="A9" s="1459"/>
      <c r="B9" s="586" t="s">
        <v>1589</v>
      </c>
      <c r="C9" s="971" t="s">
        <v>1590</v>
      </c>
      <c r="D9" s="971"/>
      <c r="E9" s="971"/>
      <c r="F9" s="971"/>
      <c r="G9" s="971"/>
      <c r="H9" s="971"/>
      <c r="I9" s="971"/>
      <c r="J9" s="971"/>
    </row>
    <row r="10" spans="1:14" ht="15" customHeight="1">
      <c r="A10" s="1459"/>
      <c r="B10" s="584" t="s">
        <v>1591</v>
      </c>
      <c r="C10" s="979" t="s">
        <v>1590</v>
      </c>
      <c r="D10" s="980"/>
      <c r="E10" s="980"/>
      <c r="F10" s="980"/>
      <c r="G10" s="980"/>
      <c r="H10" s="980"/>
      <c r="I10" s="980"/>
      <c r="J10" s="981"/>
    </row>
    <row r="11" spans="1:14" ht="33" customHeight="1">
      <c r="A11" s="982" t="s">
        <v>1592</v>
      </c>
      <c r="B11" s="983"/>
      <c r="C11" s="984" t="s">
        <v>1593</v>
      </c>
      <c r="D11" s="985"/>
      <c r="E11" s="985"/>
      <c r="F11" s="985"/>
      <c r="G11" s="985"/>
      <c r="H11" s="985"/>
      <c r="I11" s="985"/>
      <c r="J11" s="986"/>
    </row>
    <row r="12" spans="1:14" ht="28.5" customHeight="1">
      <c r="A12" s="1460" t="s">
        <v>1594</v>
      </c>
      <c r="B12" s="1461"/>
      <c r="C12" s="959" t="s">
        <v>1628</v>
      </c>
      <c r="D12" s="960"/>
      <c r="E12" s="960"/>
      <c r="F12" s="960"/>
      <c r="G12" s="960"/>
      <c r="H12" s="960"/>
      <c r="I12" s="960"/>
      <c r="J12" s="961"/>
    </row>
    <row r="13" spans="1:14" ht="14.25" customHeight="1">
      <c r="A13" s="987" t="s">
        <v>1595</v>
      </c>
      <c r="B13" s="988"/>
      <c r="C13" s="975" t="s">
        <v>1596</v>
      </c>
      <c r="D13" s="975"/>
      <c r="E13" s="975"/>
      <c r="F13" s="975"/>
      <c r="G13" s="975"/>
      <c r="H13" s="975"/>
      <c r="I13" s="975"/>
      <c r="J13" s="975"/>
    </row>
    <row r="14" spans="1:14" ht="14.25" customHeight="1">
      <c r="A14" s="987" t="s">
        <v>1597</v>
      </c>
      <c r="B14" s="988"/>
      <c r="C14" s="975" t="s">
        <v>1598</v>
      </c>
      <c r="D14" s="975"/>
      <c r="E14" s="971"/>
      <c r="F14" s="971"/>
      <c r="G14" s="971"/>
      <c r="H14" s="971"/>
      <c r="I14" s="971"/>
      <c r="J14" s="971"/>
    </row>
    <row r="15" spans="1:14" ht="14.25" customHeight="1">
      <c r="A15" s="982" t="s">
        <v>1599</v>
      </c>
      <c r="B15" s="983"/>
      <c r="C15" s="975" t="s">
        <v>1600</v>
      </c>
      <c r="D15" s="975"/>
      <c r="E15" s="975"/>
      <c r="F15" s="975"/>
      <c r="G15" s="975"/>
      <c r="H15" s="975"/>
      <c r="I15" s="975"/>
      <c r="J15" s="975"/>
    </row>
    <row r="16" spans="1:14" ht="14.25" customHeight="1">
      <c r="A16" s="982" t="s">
        <v>1601</v>
      </c>
      <c r="B16" s="983"/>
      <c r="C16" s="975" t="s">
        <v>1629</v>
      </c>
      <c r="D16" s="975"/>
      <c r="E16" s="975"/>
      <c r="F16" s="975"/>
      <c r="G16" s="975"/>
      <c r="H16" s="975"/>
      <c r="I16" s="975"/>
      <c r="J16" s="975"/>
    </row>
    <row r="17" spans="1:10" ht="14.25" customHeight="1">
      <c r="A17" s="969" t="s">
        <v>1602</v>
      </c>
      <c r="B17" s="999" t="s">
        <v>1603</v>
      </c>
      <c r="C17" s="1001" t="s">
        <v>1604</v>
      </c>
      <c r="D17" s="1002"/>
      <c r="E17" s="1002"/>
      <c r="F17" s="1002"/>
      <c r="G17" s="1002"/>
      <c r="H17" s="1002"/>
      <c r="I17" s="1002"/>
      <c r="J17" s="1003"/>
    </row>
    <row r="18" spans="1:10" ht="14.25" customHeight="1">
      <c r="A18" s="970"/>
      <c r="B18" s="1000"/>
      <c r="C18" s="1004" t="s">
        <v>1605</v>
      </c>
      <c r="D18" s="1005"/>
      <c r="E18" s="1005"/>
      <c r="F18" s="1005"/>
      <c r="G18" s="1005"/>
      <c r="H18" s="1005"/>
      <c r="I18" s="1005"/>
      <c r="J18" s="1006"/>
    </row>
    <row r="19" spans="1:10" ht="14.25" customHeight="1">
      <c r="A19" s="970"/>
      <c r="B19" s="999" t="s">
        <v>1606</v>
      </c>
      <c r="C19" s="975" t="s">
        <v>1607</v>
      </c>
      <c r="D19" s="975"/>
      <c r="E19" s="975"/>
      <c r="F19" s="975"/>
      <c r="G19" s="975"/>
      <c r="H19" s="975"/>
      <c r="I19" s="975"/>
      <c r="J19" s="975"/>
    </row>
    <row r="20" spans="1:10" ht="14.25" customHeight="1">
      <c r="A20" s="970"/>
      <c r="B20" s="1000"/>
      <c r="C20" s="1007" t="s">
        <v>1608</v>
      </c>
      <c r="D20" s="980"/>
      <c r="E20" s="980"/>
      <c r="F20" s="980"/>
      <c r="G20" s="980"/>
      <c r="H20" s="980"/>
      <c r="I20" s="980"/>
      <c r="J20" s="981"/>
    </row>
    <row r="21" spans="1:10" ht="14.25" customHeight="1">
      <c r="A21" s="970"/>
      <c r="B21" s="587" t="s">
        <v>1609</v>
      </c>
      <c r="C21" s="975" t="s">
        <v>1610</v>
      </c>
      <c r="D21" s="975"/>
      <c r="E21" s="975"/>
      <c r="F21" s="975"/>
      <c r="G21" s="975"/>
      <c r="H21" s="975"/>
      <c r="I21" s="975"/>
      <c r="J21" s="975"/>
    </row>
    <row r="22" spans="1:10" ht="14.25" customHeight="1">
      <c r="A22" s="998"/>
      <c r="B22" s="587" t="s">
        <v>1611</v>
      </c>
      <c r="C22" s="975" t="s">
        <v>1612</v>
      </c>
      <c r="D22" s="975"/>
      <c r="E22" s="975"/>
      <c r="F22" s="975"/>
      <c r="G22" s="975"/>
      <c r="H22" s="975"/>
      <c r="I22" s="975"/>
      <c r="J22" s="975"/>
    </row>
    <row r="23" spans="1:10" ht="14.25" customHeight="1">
      <c r="A23" s="1462" t="s">
        <v>1613</v>
      </c>
      <c r="B23" s="1463"/>
      <c r="C23" s="959" t="s">
        <v>1614</v>
      </c>
      <c r="D23" s="960"/>
      <c r="E23" s="960"/>
      <c r="F23" s="960"/>
      <c r="G23" s="960"/>
      <c r="H23" s="960"/>
      <c r="I23" s="960"/>
      <c r="J23" s="961"/>
    </row>
    <row r="24" spans="1:10" ht="13.5" customHeight="1">
      <c r="A24" s="1464" t="s">
        <v>1615</v>
      </c>
      <c r="B24" s="522" t="s">
        <v>1616</v>
      </c>
      <c r="C24" s="1024" t="s">
        <v>1617</v>
      </c>
      <c r="D24" s="960"/>
      <c r="E24" s="960"/>
      <c r="F24" s="960"/>
      <c r="G24" s="960"/>
      <c r="H24" s="960"/>
      <c r="I24" s="960"/>
      <c r="J24" s="961"/>
    </row>
    <row r="25" spans="1:10">
      <c r="A25" s="1465"/>
      <c r="B25" s="1467" t="s">
        <v>1618</v>
      </c>
      <c r="C25" s="992"/>
      <c r="D25" s="993"/>
      <c r="E25" s="993"/>
      <c r="F25" s="993"/>
      <c r="G25" s="993"/>
      <c r="H25" s="993"/>
      <c r="I25" s="993"/>
      <c r="J25" s="994"/>
    </row>
    <row r="26" spans="1:10">
      <c r="A26" s="1465"/>
      <c r="B26" s="1468"/>
      <c r="C26" s="995"/>
      <c r="D26" s="996"/>
      <c r="E26" s="996"/>
      <c r="F26" s="996"/>
      <c r="G26" s="996"/>
      <c r="H26" s="996"/>
      <c r="I26" s="996"/>
      <c r="J26" s="997"/>
    </row>
    <row r="27" spans="1:10" ht="14.25" customHeight="1">
      <c r="A27" s="1465"/>
      <c r="B27" s="1469"/>
      <c r="C27" s="984"/>
      <c r="D27" s="985"/>
      <c r="E27" s="985"/>
      <c r="F27" s="985"/>
      <c r="G27" s="985"/>
      <c r="H27" s="985"/>
      <c r="I27" s="985"/>
      <c r="J27" s="986"/>
    </row>
    <row r="28" spans="1:10" ht="40.5" customHeight="1">
      <c r="A28" s="1466"/>
      <c r="B28" s="523" t="s">
        <v>1619</v>
      </c>
      <c r="C28" s="959"/>
      <c r="D28" s="960"/>
      <c r="E28" s="960"/>
      <c r="F28" s="960"/>
      <c r="G28" s="960"/>
      <c r="H28" s="960"/>
      <c r="I28" s="960"/>
      <c r="J28" s="961"/>
    </row>
    <row r="29" spans="1:10" ht="28.5" customHeight="1">
      <c r="A29" s="1470" t="s">
        <v>1620</v>
      </c>
      <c r="B29" s="1471"/>
      <c r="C29" s="959" t="s">
        <v>1630</v>
      </c>
      <c r="D29" s="960"/>
      <c r="E29" s="960"/>
      <c r="F29" s="960"/>
      <c r="G29" s="960"/>
      <c r="H29" s="960"/>
      <c r="I29" s="960"/>
      <c r="J29" s="961"/>
    </row>
    <row r="30" spans="1:10" ht="44.25" customHeight="1">
      <c r="A30" s="982" t="s">
        <v>1621</v>
      </c>
      <c r="B30" s="983"/>
      <c r="C30" s="959"/>
      <c r="D30" s="960"/>
      <c r="E30" s="960"/>
      <c r="F30" s="960"/>
      <c r="G30" s="960"/>
      <c r="H30" s="960"/>
      <c r="I30" s="960"/>
      <c r="J30" s="961"/>
    </row>
    <row r="31" spans="1:10" ht="27.75" customHeight="1">
      <c r="G31" s="1017" t="s">
        <v>1622</v>
      </c>
      <c r="H31" s="1017"/>
      <c r="I31" s="1017"/>
      <c r="J31" s="525"/>
    </row>
    <row r="32" spans="1:10" ht="152.25" customHeight="1">
      <c r="A32" s="1018" t="s">
        <v>1623</v>
      </c>
      <c r="B32" s="1018"/>
      <c r="C32" s="1018"/>
      <c r="D32" s="1018"/>
      <c r="E32" s="1018"/>
      <c r="F32" s="1018"/>
      <c r="G32" s="1018"/>
      <c r="H32" s="1018"/>
      <c r="I32" s="1018"/>
      <c r="J32" s="1018"/>
    </row>
    <row r="33" spans="1:10" ht="27" customHeight="1">
      <c r="A33" s="1008" t="s">
        <v>1637</v>
      </c>
      <c r="B33" s="1009"/>
      <c r="C33" s="1009"/>
      <c r="D33" s="1009"/>
      <c r="E33" s="1009"/>
      <c r="F33" s="1009"/>
      <c r="G33" s="1009"/>
      <c r="H33" s="1009"/>
      <c r="I33" s="1009"/>
      <c r="J33" s="1009"/>
    </row>
    <row r="39" spans="1:10" ht="28.5" customHeight="1"/>
    <row r="42" spans="1:10" ht="13.5" customHeight="1"/>
    <row r="44" spans="1:10" ht="13.5" customHeight="1"/>
    <row r="50" ht="50.25" customHeight="1"/>
  </sheetData>
  <sheetProtection sheet="1" objects="1" scenarios="1" selectLockedCells="1"/>
  <mergeCells count="50">
    <mergeCell ref="A33:J33"/>
    <mergeCell ref="A29:B29"/>
    <mergeCell ref="C29:J29"/>
    <mergeCell ref="A30:B30"/>
    <mergeCell ref="C30:J30"/>
    <mergeCell ref="G31:I31"/>
    <mergeCell ref="A32:J32"/>
    <mergeCell ref="A23:B23"/>
    <mergeCell ref="C23:J23"/>
    <mergeCell ref="A24:A28"/>
    <mergeCell ref="C24:J24"/>
    <mergeCell ref="B25:B27"/>
    <mergeCell ref="C25:J27"/>
    <mergeCell ref="C28:J28"/>
    <mergeCell ref="A17:A22"/>
    <mergeCell ref="B17:B18"/>
    <mergeCell ref="C17:J17"/>
    <mergeCell ref="C18:J18"/>
    <mergeCell ref="B19:B20"/>
    <mergeCell ref="C19:J19"/>
    <mergeCell ref="C20:J20"/>
    <mergeCell ref="C21:J21"/>
    <mergeCell ref="C22:J22"/>
    <mergeCell ref="A14:B14"/>
    <mergeCell ref="C14:J14"/>
    <mergeCell ref="A15:B15"/>
    <mergeCell ref="C15:J15"/>
    <mergeCell ref="A16:B16"/>
    <mergeCell ref="C16:J16"/>
    <mergeCell ref="A11:B11"/>
    <mergeCell ref="C11:J11"/>
    <mergeCell ref="A12:B12"/>
    <mergeCell ref="C12:J12"/>
    <mergeCell ref="A13:B13"/>
    <mergeCell ref="C13:J13"/>
    <mergeCell ref="A5:A10"/>
    <mergeCell ref="C5:J5"/>
    <mergeCell ref="B6:B7"/>
    <mergeCell ref="C6:J6"/>
    <mergeCell ref="C7:J7"/>
    <mergeCell ref="C8:J8"/>
    <mergeCell ref="C9:J9"/>
    <mergeCell ref="C10:J10"/>
    <mergeCell ref="B4:F4"/>
    <mergeCell ref="H4:J4"/>
    <mergeCell ref="A1:J1"/>
    <mergeCell ref="A2:F2"/>
    <mergeCell ref="H2:I2"/>
    <mergeCell ref="E3:G3"/>
    <mergeCell ref="H3:J3"/>
  </mergeCells>
  <phoneticPr fontId="4"/>
  <printOptions horizontalCentered="1" verticalCentered="1"/>
  <pageMargins left="0.38" right="0.28999999999999998" top="0.39370078740157483" bottom="0.39370078740157483"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sheetPr codeName="Sheet10">
    <pageSetUpPr fitToPage="1"/>
  </sheetPr>
  <dimension ref="A1:X62"/>
  <sheetViews>
    <sheetView showGridLines="0" showRowColHeaders="0" view="pageBreakPreview" topLeftCell="A4" zoomScale="110" zoomScaleNormal="100" zoomScaleSheetLayoutView="110" workbookViewId="0">
      <selection activeCell="W60" sqref="W60"/>
    </sheetView>
  </sheetViews>
  <sheetFormatPr defaultColWidth="4.625" defaultRowHeight="15.75" customHeight="1"/>
  <cols>
    <col min="1" max="3" width="5" customWidth="1"/>
  </cols>
  <sheetData>
    <row r="1" spans="1:24" ht="22.5" customHeight="1">
      <c r="A1" s="928" t="s">
        <v>324</v>
      </c>
      <c r="B1" s="929"/>
      <c r="C1" s="929"/>
      <c r="D1" s="929"/>
      <c r="E1" s="929"/>
      <c r="F1" s="929"/>
      <c r="G1" s="929"/>
      <c r="H1" s="929"/>
      <c r="I1" s="929"/>
      <c r="J1" s="929"/>
      <c r="K1" s="929"/>
      <c r="L1" s="929"/>
      <c r="M1" s="929"/>
      <c r="N1" s="929"/>
      <c r="O1" s="44" t="s">
        <v>1407</v>
      </c>
      <c r="P1" s="44"/>
      <c r="Q1" s="934" t="str">
        <f>IF(回復期診療情報!$Q$1="","",回復期診療情報!$Q$1)</f>
        <v/>
      </c>
      <c r="R1" s="934"/>
      <c r="S1" s="934"/>
      <c r="T1" s="934"/>
      <c r="U1" s="934"/>
      <c r="V1" s="934"/>
      <c r="W1" s="934"/>
      <c r="X1" s="934"/>
    </row>
    <row r="2" spans="1:24" ht="22.5" customHeight="1" thickBot="1">
      <c r="A2" s="930"/>
      <c r="B2" s="930"/>
      <c r="C2" s="930"/>
      <c r="D2" s="930"/>
      <c r="E2" s="930"/>
      <c r="F2" s="930"/>
      <c r="G2" s="930"/>
      <c r="H2" s="930"/>
      <c r="I2" s="930"/>
      <c r="J2" s="930"/>
      <c r="K2" s="930"/>
      <c r="L2" s="930"/>
      <c r="M2" s="930"/>
      <c r="N2" s="930"/>
      <c r="O2" s="45" t="s">
        <v>1404</v>
      </c>
      <c r="P2" s="45"/>
      <c r="Q2" s="935" t="str">
        <f>IF(回復期診療情報!$Q$2="","",回復期診療情報!$Q$2)</f>
        <v/>
      </c>
      <c r="R2" s="935"/>
      <c r="S2" s="935"/>
      <c r="T2" s="935"/>
      <c r="U2" s="935"/>
      <c r="V2" s="935"/>
      <c r="W2" s="935"/>
      <c r="X2" s="935"/>
    </row>
    <row r="3" spans="1:24" ht="15.75" customHeight="1" thickBot="1">
      <c r="A3" s="540"/>
      <c r="B3" s="542"/>
      <c r="C3" s="542"/>
      <c r="D3" s="542"/>
      <c r="E3" s="542"/>
      <c r="F3" s="542"/>
      <c r="G3" s="542"/>
      <c r="H3" s="546" t="s">
        <v>1408</v>
      </c>
      <c r="I3" s="546"/>
      <c r="J3" s="547"/>
      <c r="K3" s="772"/>
      <c r="L3" s="772"/>
      <c r="M3" s="772"/>
      <c r="N3" s="1533" t="s">
        <v>53</v>
      </c>
      <c r="O3" s="1533"/>
      <c r="P3" s="1533"/>
      <c r="Q3" s="936"/>
      <c r="R3" s="936"/>
      <c r="S3" s="936"/>
      <c r="T3" s="556" t="s">
        <v>1396</v>
      </c>
      <c r="U3" s="556"/>
      <c r="V3" s="772"/>
      <c r="W3" s="1506"/>
      <c r="X3" s="1507"/>
    </row>
    <row r="4" spans="1:24" ht="15.75" customHeight="1">
      <c r="A4" s="1503" t="s">
        <v>1655</v>
      </c>
      <c r="B4" s="846"/>
      <c r="C4" s="847"/>
      <c r="D4" s="1504" t="str">
        <f>IF(急性期診療情報!$D$4="","",急性期診療情報!$D$4)</f>
        <v/>
      </c>
      <c r="E4" s="1505"/>
      <c r="F4" s="1505"/>
      <c r="G4" s="1505"/>
      <c r="H4" s="1505"/>
      <c r="I4" s="1505"/>
      <c r="J4" s="1505"/>
      <c r="K4" s="1505"/>
      <c r="L4" s="1524" t="s">
        <v>851</v>
      </c>
      <c r="M4" s="1525"/>
      <c r="N4" s="1498" t="str">
        <f>IF(急性期診療情報!$M$5="","",急性期診療情報!$M$5)</f>
        <v/>
      </c>
      <c r="O4" s="1499"/>
      <c r="P4" s="1499"/>
      <c r="Q4" s="1499"/>
      <c r="R4" s="1500"/>
      <c r="S4" s="572" t="s">
        <v>759</v>
      </c>
      <c r="T4" s="1508" t="str">
        <f>IF(回復期診療情報!$L$4="","",回復期診療情報!$L$4)</f>
        <v/>
      </c>
      <c r="U4" s="1509"/>
      <c r="V4" s="1509"/>
      <c r="W4" s="1509"/>
      <c r="X4" s="1510"/>
    </row>
    <row r="5" spans="1:24" ht="15.75" customHeight="1">
      <c r="A5" s="1502" t="s">
        <v>760</v>
      </c>
      <c r="B5" s="1501"/>
      <c r="C5" s="1501"/>
      <c r="D5" s="728" t="s">
        <v>1410</v>
      </c>
      <c r="E5" s="712"/>
      <c r="F5" s="1528" t="str">
        <f>IF(急性期看護!$E$5="","",急性期看護!$E$5)</f>
        <v/>
      </c>
      <c r="G5" s="1529"/>
      <c r="H5" s="1529"/>
      <c r="I5" s="41" t="s">
        <v>54</v>
      </c>
      <c r="J5" s="728" t="s">
        <v>1412</v>
      </c>
      <c r="K5" s="712"/>
      <c r="L5" s="723"/>
      <c r="M5" s="724"/>
      <c r="N5" s="724"/>
      <c r="O5" s="41" t="s">
        <v>55</v>
      </c>
      <c r="P5" s="728" t="s">
        <v>512</v>
      </c>
      <c r="Q5" s="712"/>
      <c r="R5" s="28"/>
      <c r="S5" s="29" t="s">
        <v>174</v>
      </c>
      <c r="T5" s="29"/>
      <c r="U5" s="29" t="s">
        <v>176</v>
      </c>
      <c r="V5" s="29"/>
      <c r="W5" s="29"/>
      <c r="X5" s="30"/>
    </row>
    <row r="6" spans="1:24" ht="15.75" customHeight="1">
      <c r="A6" s="1502" t="s">
        <v>781</v>
      </c>
      <c r="B6" s="1501"/>
      <c r="C6" s="1501"/>
      <c r="D6" s="1501" t="s">
        <v>785</v>
      </c>
      <c r="E6" s="1501"/>
      <c r="F6" s="81"/>
      <c r="G6" s="243" t="s">
        <v>56</v>
      </c>
      <c r="H6" s="57"/>
      <c r="I6" s="41" t="s">
        <v>955</v>
      </c>
      <c r="J6" s="1501" t="s">
        <v>786</v>
      </c>
      <c r="K6" s="1501"/>
      <c r="L6" s="878"/>
      <c r="M6" s="729"/>
      <c r="N6" s="729"/>
      <c r="O6" s="41" t="s">
        <v>57</v>
      </c>
      <c r="P6" s="1501" t="s">
        <v>787</v>
      </c>
      <c r="Q6" s="1501"/>
      <c r="R6" s="28"/>
      <c r="S6" s="29" t="s">
        <v>58</v>
      </c>
      <c r="T6" s="29"/>
      <c r="U6" s="29" t="s">
        <v>59</v>
      </c>
      <c r="V6" s="29"/>
      <c r="W6" s="29"/>
      <c r="X6" s="30"/>
    </row>
    <row r="7" spans="1:24" ht="15.75" customHeight="1">
      <c r="A7" s="1502"/>
      <c r="B7" s="1501"/>
      <c r="C7" s="1501"/>
      <c r="D7" s="1501" t="s">
        <v>788</v>
      </c>
      <c r="E7" s="1501"/>
      <c r="F7" s="208" t="s">
        <v>60</v>
      </c>
      <c r="G7" s="729"/>
      <c r="H7" s="729"/>
      <c r="I7" s="243" t="s">
        <v>56</v>
      </c>
      <c r="J7" s="729"/>
      <c r="K7" s="729"/>
      <c r="L7" s="221" t="s">
        <v>61</v>
      </c>
      <c r="M7" s="729"/>
      <c r="N7" s="729"/>
      <c r="O7" s="243" t="s">
        <v>56</v>
      </c>
      <c r="P7" s="729"/>
      <c r="Q7" s="729"/>
      <c r="R7" s="29"/>
      <c r="S7" s="29"/>
      <c r="T7" s="29"/>
      <c r="U7" s="29"/>
      <c r="V7" s="29"/>
      <c r="W7" s="29"/>
      <c r="X7" s="30"/>
    </row>
    <row r="8" spans="1:24" ht="15.75" customHeight="1">
      <c r="A8" s="1502"/>
      <c r="B8" s="1501"/>
      <c r="C8" s="1501"/>
      <c r="D8" s="1501" t="s">
        <v>1661</v>
      </c>
      <c r="E8" s="1501"/>
      <c r="F8" s="878"/>
      <c r="G8" s="729"/>
      <c r="H8" s="729"/>
      <c r="I8" s="41" t="s">
        <v>62</v>
      </c>
      <c r="J8" s="878"/>
      <c r="K8" s="729"/>
      <c r="L8" s="729"/>
      <c r="M8" s="729"/>
      <c r="N8" s="729"/>
      <c r="O8" s="729"/>
      <c r="P8" s="729"/>
      <c r="Q8" s="729"/>
      <c r="R8" s="729"/>
      <c r="S8" s="729"/>
      <c r="T8" s="729"/>
      <c r="U8" s="729"/>
      <c r="V8" s="729"/>
      <c r="W8" s="729"/>
      <c r="X8" s="879"/>
    </row>
    <row r="9" spans="1:24" ht="15.75" customHeight="1">
      <c r="A9" s="757" t="s">
        <v>513</v>
      </c>
      <c r="B9" s="758"/>
      <c r="C9" s="758"/>
      <c r="D9" s="28" t="s">
        <v>63</v>
      </c>
      <c r="E9" s="29"/>
      <c r="F9" s="29"/>
      <c r="G9" s="29" t="s">
        <v>64</v>
      </c>
      <c r="H9" s="29"/>
      <c r="I9" s="729"/>
      <c r="J9" s="729"/>
      <c r="K9" s="729"/>
      <c r="L9" s="29" t="s">
        <v>65</v>
      </c>
      <c r="M9" s="29"/>
      <c r="N9" s="650"/>
      <c r="O9" s="650"/>
      <c r="P9" s="650"/>
      <c r="Q9" s="650"/>
      <c r="R9" s="650"/>
      <c r="S9" s="650"/>
      <c r="T9" s="650"/>
      <c r="U9" s="650"/>
      <c r="V9" s="650"/>
      <c r="W9" s="29" t="s">
        <v>486</v>
      </c>
      <c r="X9" s="30"/>
    </row>
    <row r="10" spans="1:24" ht="15.75" customHeight="1">
      <c r="A10" s="691" t="s">
        <v>514</v>
      </c>
      <c r="B10" s="692"/>
      <c r="C10" s="693"/>
      <c r="D10" s="1422" t="s">
        <v>63</v>
      </c>
      <c r="E10" s="1423"/>
      <c r="F10" s="736" t="s">
        <v>59</v>
      </c>
      <c r="G10" s="19" t="s">
        <v>66</v>
      </c>
      <c r="H10" s="751"/>
      <c r="I10" s="751"/>
      <c r="J10" s="751"/>
      <c r="K10" s="751"/>
      <c r="L10" s="19" t="s">
        <v>67</v>
      </c>
      <c r="M10" s="19"/>
      <c r="N10" s="919"/>
      <c r="O10" s="919"/>
      <c r="P10" s="919"/>
      <c r="Q10" s="919"/>
      <c r="R10" s="19" t="s">
        <v>68</v>
      </c>
      <c r="S10" s="19"/>
      <c r="T10" s="751"/>
      <c r="U10" s="751"/>
      <c r="V10" s="751"/>
      <c r="W10" s="19" t="s">
        <v>486</v>
      </c>
      <c r="X10" s="40"/>
    </row>
    <row r="11" spans="1:24" ht="15.75" customHeight="1">
      <c r="A11" s="700"/>
      <c r="B11" s="701"/>
      <c r="C11" s="702"/>
      <c r="D11" s="1424"/>
      <c r="E11" s="1425"/>
      <c r="F11" s="738"/>
      <c r="G11" s="27" t="s">
        <v>69</v>
      </c>
      <c r="H11" s="27"/>
      <c r="I11" s="1497"/>
      <c r="J11" s="1497"/>
      <c r="K11" s="1497"/>
      <c r="L11" s="1497"/>
      <c r="M11" s="1497"/>
      <c r="N11" s="1497"/>
      <c r="O11" s="1497"/>
      <c r="P11" s="1497"/>
      <c r="Q11" s="1497"/>
      <c r="R11" s="1497"/>
      <c r="S11" s="1497"/>
      <c r="T11" s="1497"/>
      <c r="U11" s="1497"/>
      <c r="V11" s="1497"/>
      <c r="W11" s="27" t="s">
        <v>486</v>
      </c>
      <c r="X11" s="257"/>
    </row>
    <row r="12" spans="1:24" ht="15.75" customHeight="1">
      <c r="A12" s="691" t="s">
        <v>766</v>
      </c>
      <c r="B12" s="692"/>
      <c r="C12" s="693"/>
      <c r="D12" s="28" t="s">
        <v>70</v>
      </c>
      <c r="E12" s="29"/>
      <c r="F12" s="29"/>
      <c r="G12" s="29" t="s">
        <v>71</v>
      </c>
      <c r="H12" s="29" t="s">
        <v>1429</v>
      </c>
      <c r="I12" s="41"/>
      <c r="J12" s="873" t="s">
        <v>515</v>
      </c>
      <c r="K12" s="692"/>
      <c r="L12" s="692"/>
      <c r="M12" s="693"/>
      <c r="N12" s="25" t="s">
        <v>1430</v>
      </c>
      <c r="O12" s="19"/>
      <c r="P12" s="19" t="s">
        <v>1431</v>
      </c>
      <c r="Q12" s="19"/>
      <c r="R12" s="19"/>
      <c r="S12" s="19"/>
      <c r="T12" s="274"/>
      <c r="U12" s="275"/>
      <c r="V12" s="275"/>
      <c r="W12" s="275"/>
      <c r="X12" s="276"/>
    </row>
    <row r="13" spans="1:24" ht="15.75" customHeight="1">
      <c r="A13" s="700"/>
      <c r="B13" s="701"/>
      <c r="C13" s="702"/>
      <c r="D13" s="28" t="s">
        <v>72</v>
      </c>
      <c r="E13" s="29"/>
      <c r="F13" s="29" t="s">
        <v>58</v>
      </c>
      <c r="G13" s="29"/>
      <c r="H13" s="29" t="s">
        <v>59</v>
      </c>
      <c r="I13" s="41"/>
      <c r="J13" s="812"/>
      <c r="K13" s="701"/>
      <c r="L13" s="701"/>
      <c r="M13" s="702"/>
      <c r="N13" s="26" t="s">
        <v>1432</v>
      </c>
      <c r="O13" s="27"/>
      <c r="P13" s="27" t="s">
        <v>1433</v>
      </c>
      <c r="Q13" s="27"/>
      <c r="R13" s="726"/>
      <c r="S13" s="726"/>
      <c r="T13" s="726"/>
      <c r="U13" s="726"/>
      <c r="V13" s="726"/>
      <c r="W13" s="277" t="s">
        <v>486</v>
      </c>
      <c r="X13" s="278"/>
    </row>
    <row r="14" spans="1:24" ht="15.75" customHeight="1">
      <c r="A14" s="710" t="s">
        <v>769</v>
      </c>
      <c r="B14" s="711"/>
      <c r="C14" s="712"/>
      <c r="D14" s="28" t="s">
        <v>1434</v>
      </c>
      <c r="E14" s="29"/>
      <c r="F14" s="29" t="s">
        <v>1435</v>
      </c>
      <c r="G14" s="29" t="s">
        <v>73</v>
      </c>
      <c r="H14" s="29"/>
      <c r="I14" s="29" t="s">
        <v>74</v>
      </c>
      <c r="J14" s="729"/>
      <c r="K14" s="729"/>
      <c r="L14" s="729"/>
      <c r="M14" s="29" t="s">
        <v>75</v>
      </c>
      <c r="N14" s="29" t="s">
        <v>58</v>
      </c>
      <c r="O14" s="29" t="s">
        <v>110</v>
      </c>
      <c r="P14" s="29"/>
      <c r="Q14" s="29" t="s">
        <v>113</v>
      </c>
      <c r="R14" s="29"/>
      <c r="S14" s="29"/>
      <c r="T14" s="29"/>
      <c r="U14" s="29"/>
      <c r="V14" s="29"/>
      <c r="W14" s="29"/>
      <c r="X14" s="30"/>
    </row>
    <row r="15" spans="1:24" ht="18.75" customHeight="1">
      <c r="A15" s="1530" t="s">
        <v>516</v>
      </c>
      <c r="B15" s="728" t="s">
        <v>770</v>
      </c>
      <c r="C15" s="712"/>
      <c r="D15" s="28" t="s">
        <v>655</v>
      </c>
      <c r="E15" s="29"/>
      <c r="F15" s="29" t="s">
        <v>114</v>
      </c>
      <c r="G15" s="29" t="s">
        <v>1442</v>
      </c>
      <c r="H15" s="29"/>
      <c r="I15" s="29"/>
      <c r="J15" s="29" t="s">
        <v>115</v>
      </c>
      <c r="K15" s="29"/>
      <c r="L15" s="29"/>
      <c r="M15" s="29" t="s">
        <v>1433</v>
      </c>
      <c r="N15" s="29"/>
      <c r="O15" s="729"/>
      <c r="P15" s="729"/>
      <c r="Q15" s="729"/>
      <c r="R15" s="729"/>
      <c r="S15" s="729"/>
      <c r="T15" s="729"/>
      <c r="U15" s="29" t="s">
        <v>1132</v>
      </c>
      <c r="V15" s="29"/>
      <c r="W15" s="29"/>
      <c r="X15" s="30"/>
    </row>
    <row r="16" spans="1:24" ht="18.75" customHeight="1">
      <c r="A16" s="1531"/>
      <c r="B16" s="728" t="s">
        <v>517</v>
      </c>
      <c r="C16" s="712"/>
      <c r="D16" s="28" t="s">
        <v>1444</v>
      </c>
      <c r="E16" s="29"/>
      <c r="F16" s="29" t="s">
        <v>116</v>
      </c>
      <c r="G16" s="29" t="s">
        <v>1446</v>
      </c>
      <c r="H16" s="29"/>
      <c r="I16" s="29" t="s">
        <v>117</v>
      </c>
      <c r="J16" s="29" t="s">
        <v>1448</v>
      </c>
      <c r="K16" s="29"/>
      <c r="L16" s="29" t="s">
        <v>118</v>
      </c>
      <c r="M16" s="29"/>
      <c r="N16" s="29" t="s">
        <v>119</v>
      </c>
      <c r="O16" s="29"/>
      <c r="P16" s="29" t="s">
        <v>654</v>
      </c>
      <c r="Q16" s="29"/>
      <c r="R16" s="650"/>
      <c r="S16" s="650"/>
      <c r="T16" s="650"/>
      <c r="U16" s="650"/>
      <c r="V16" s="650"/>
      <c r="W16" s="29" t="s">
        <v>653</v>
      </c>
      <c r="X16" s="30"/>
    </row>
    <row r="17" spans="1:24" ht="18.75" customHeight="1">
      <c r="A17" s="1532"/>
      <c r="B17" s="728" t="s">
        <v>518</v>
      </c>
      <c r="C17" s="712"/>
      <c r="D17" s="28" t="s">
        <v>655</v>
      </c>
      <c r="E17" s="29"/>
      <c r="F17" s="29" t="s">
        <v>120</v>
      </c>
      <c r="G17" s="29" t="s">
        <v>39</v>
      </c>
      <c r="H17" s="29"/>
      <c r="I17" s="29" t="s">
        <v>121</v>
      </c>
      <c r="J17" s="29"/>
      <c r="K17" s="29" t="s">
        <v>1179</v>
      </c>
      <c r="L17" s="29"/>
      <c r="M17" s="29" t="s">
        <v>122</v>
      </c>
      <c r="N17" s="29"/>
      <c r="O17" s="29" t="s">
        <v>654</v>
      </c>
      <c r="P17" s="29"/>
      <c r="Q17" s="729"/>
      <c r="R17" s="729"/>
      <c r="S17" s="729"/>
      <c r="T17" s="729"/>
      <c r="U17" s="729"/>
      <c r="V17" s="729"/>
      <c r="W17" s="29" t="s">
        <v>653</v>
      </c>
      <c r="X17" s="30"/>
    </row>
    <row r="18" spans="1:24" ht="15.75" customHeight="1">
      <c r="A18" s="691" t="s">
        <v>763</v>
      </c>
      <c r="B18" s="692"/>
      <c r="C18" s="693"/>
      <c r="D18" s="28" t="s">
        <v>1419</v>
      </c>
      <c r="E18" s="29"/>
      <c r="F18" s="29" t="s">
        <v>123</v>
      </c>
      <c r="G18" s="29"/>
      <c r="H18" s="29" t="s">
        <v>1420</v>
      </c>
      <c r="I18" s="29"/>
      <c r="J18" s="29" t="s">
        <v>124</v>
      </c>
      <c r="K18" s="29"/>
      <c r="L18" s="29" t="s">
        <v>1421</v>
      </c>
      <c r="M18" s="29"/>
      <c r="N18" s="29" t="s">
        <v>125</v>
      </c>
      <c r="O18" s="29"/>
      <c r="P18" s="29"/>
      <c r="Q18" s="57"/>
      <c r="R18" s="29" t="s">
        <v>1422</v>
      </c>
      <c r="S18" s="29"/>
      <c r="T18" s="29" t="s">
        <v>126</v>
      </c>
      <c r="U18" s="29"/>
      <c r="V18" s="29"/>
      <c r="W18" s="29"/>
      <c r="X18" s="30"/>
    </row>
    <row r="19" spans="1:24" ht="15.75" customHeight="1">
      <c r="A19" s="922" t="s">
        <v>791</v>
      </c>
      <c r="B19" s="600" t="s">
        <v>248</v>
      </c>
      <c r="C19" s="28" t="s">
        <v>1262</v>
      </c>
      <c r="D19" s="29"/>
      <c r="E19" s="12" t="s">
        <v>1270</v>
      </c>
      <c r="F19" s="29"/>
      <c r="G19" s="729"/>
      <c r="H19" s="729"/>
      <c r="I19" s="729"/>
      <c r="J19" s="729"/>
      <c r="K19" s="729"/>
      <c r="L19" s="29" t="s">
        <v>1269</v>
      </c>
      <c r="M19" s="29" t="s">
        <v>1267</v>
      </c>
      <c r="N19" s="29"/>
      <c r="O19" s="57"/>
      <c r="P19" s="29" t="s">
        <v>1268</v>
      </c>
      <c r="Q19" s="29"/>
      <c r="R19" s="29" t="s">
        <v>76</v>
      </c>
      <c r="S19" s="29" t="s">
        <v>1266</v>
      </c>
      <c r="T19" s="29"/>
      <c r="U19" s="29" t="s">
        <v>1265</v>
      </c>
      <c r="V19" s="57"/>
      <c r="W19" s="57"/>
      <c r="X19" s="30" t="s">
        <v>1264</v>
      </c>
    </row>
    <row r="20" spans="1:24" ht="15.75" customHeight="1">
      <c r="A20" s="923"/>
      <c r="B20" s="888" t="s">
        <v>249</v>
      </c>
      <c r="C20" s="589" t="s">
        <v>792</v>
      </c>
      <c r="D20" s="17" t="s">
        <v>1271</v>
      </c>
      <c r="E20" s="56"/>
      <c r="F20" s="56" t="s">
        <v>1272</v>
      </c>
      <c r="G20" s="56" t="s">
        <v>1273</v>
      </c>
      <c r="H20" s="29"/>
      <c r="I20" s="29" t="s">
        <v>1274</v>
      </c>
      <c r="J20" s="12"/>
      <c r="K20" s="829"/>
      <c r="L20" s="829"/>
      <c r="M20" s="57"/>
      <c r="N20" s="29"/>
      <c r="O20" s="29"/>
      <c r="P20" s="12"/>
      <c r="Q20" s="57"/>
      <c r="R20" s="29"/>
      <c r="S20" s="57"/>
      <c r="T20" s="730"/>
      <c r="U20" s="730"/>
      <c r="V20" s="29"/>
      <c r="W20" s="29"/>
      <c r="X20" s="30"/>
    </row>
    <row r="21" spans="1:24" ht="15.75" customHeight="1">
      <c r="A21" s="923"/>
      <c r="B21" s="889"/>
      <c r="C21" s="589" t="s">
        <v>793</v>
      </c>
      <c r="D21" s="212" t="s">
        <v>1275</v>
      </c>
      <c r="E21" s="188"/>
      <c r="F21" s="188" t="s">
        <v>1276</v>
      </c>
      <c r="G21" s="188"/>
      <c r="H21" s="29" t="s">
        <v>1277</v>
      </c>
      <c r="I21" s="29"/>
      <c r="J21" s="88"/>
      <c r="K21" s="243" t="s">
        <v>1278</v>
      </c>
      <c r="L21" s="243"/>
      <c r="M21" s="57"/>
      <c r="N21" s="29" t="s">
        <v>1279</v>
      </c>
      <c r="O21" s="29"/>
      <c r="P21" s="88"/>
      <c r="Q21" s="57" t="s">
        <v>908</v>
      </c>
      <c r="R21" s="29" t="s">
        <v>1280</v>
      </c>
      <c r="S21" s="57"/>
      <c r="T21" s="206"/>
      <c r="U21" s="206"/>
      <c r="V21" s="29"/>
      <c r="W21" s="29"/>
      <c r="X21" s="30"/>
    </row>
    <row r="22" spans="1:24" ht="15.75" customHeight="1">
      <c r="A22" s="923"/>
      <c r="B22" s="610" t="s">
        <v>1263</v>
      </c>
      <c r="C22" s="350" t="s">
        <v>1281</v>
      </c>
      <c r="D22" s="29"/>
      <c r="E22" s="29" t="s">
        <v>1282</v>
      </c>
      <c r="F22" s="211"/>
      <c r="G22" s="211" t="s">
        <v>1287</v>
      </c>
      <c r="H22" s="348"/>
      <c r="I22" s="29" t="s">
        <v>1283</v>
      </c>
      <c r="J22" s="12" t="s">
        <v>1284</v>
      </c>
      <c r="K22" s="348"/>
      <c r="L22" s="347"/>
      <c r="M22" s="57"/>
      <c r="N22" s="29"/>
      <c r="O22" s="729"/>
      <c r="P22" s="729"/>
      <c r="Q22" s="729"/>
      <c r="R22" s="729"/>
      <c r="S22" s="56" t="s">
        <v>1285</v>
      </c>
      <c r="T22" s="206"/>
      <c r="U22" s="724"/>
      <c r="V22" s="724"/>
      <c r="W22" s="29" t="s">
        <v>1286</v>
      </c>
      <c r="X22" s="30"/>
    </row>
    <row r="23" spans="1:24" ht="15.75" customHeight="1">
      <c r="A23" s="923"/>
      <c r="B23" s="610" t="s">
        <v>762</v>
      </c>
      <c r="C23" s="350" t="s">
        <v>1288</v>
      </c>
      <c r="D23" s="29"/>
      <c r="E23" s="348" t="s">
        <v>1289</v>
      </c>
      <c r="F23" s="29"/>
      <c r="G23" s="29"/>
      <c r="H23" s="56" t="s">
        <v>1290</v>
      </c>
      <c r="I23" s="57"/>
      <c r="J23" s="57"/>
      <c r="K23" s="56" t="s">
        <v>1291</v>
      </c>
      <c r="L23" s="57"/>
      <c r="M23" s="729"/>
      <c r="N23" s="729"/>
      <c r="O23" s="729"/>
      <c r="P23" s="729"/>
      <c r="Q23" s="29" t="s">
        <v>713</v>
      </c>
      <c r="R23" s="29" t="s">
        <v>1416</v>
      </c>
      <c r="S23" s="29"/>
      <c r="T23" s="29"/>
      <c r="U23" s="29"/>
      <c r="V23" s="29"/>
      <c r="W23" s="29"/>
      <c r="X23" s="30"/>
    </row>
    <row r="24" spans="1:24" ht="15.75" customHeight="1">
      <c r="A24" s="923"/>
      <c r="B24" s="610" t="s">
        <v>794</v>
      </c>
      <c r="C24" s="350" t="s">
        <v>1292</v>
      </c>
      <c r="D24" s="29"/>
      <c r="E24" s="29"/>
      <c r="F24" s="29" t="s">
        <v>129</v>
      </c>
      <c r="G24" s="29"/>
      <c r="H24" s="29"/>
      <c r="I24" s="29" t="s">
        <v>130</v>
      </c>
      <c r="J24" s="29"/>
      <c r="K24" s="29"/>
      <c r="L24" s="29" t="s">
        <v>131</v>
      </c>
      <c r="M24" s="29"/>
      <c r="N24" s="12"/>
      <c r="O24" s="29" t="s">
        <v>1433</v>
      </c>
      <c r="P24" s="29"/>
      <c r="Q24" s="650"/>
      <c r="R24" s="650"/>
      <c r="S24" s="650"/>
      <c r="T24" s="29" t="s">
        <v>713</v>
      </c>
      <c r="U24" s="29"/>
      <c r="V24" s="29"/>
      <c r="W24" s="29"/>
      <c r="X24" s="30"/>
    </row>
    <row r="25" spans="1:24" ht="15.75" customHeight="1">
      <c r="A25" s="923"/>
      <c r="B25" s="610" t="s">
        <v>795</v>
      </c>
      <c r="C25" s="350" t="s">
        <v>655</v>
      </c>
      <c r="D25" s="29"/>
      <c r="E25" s="29" t="s">
        <v>1293</v>
      </c>
      <c r="F25" s="29"/>
      <c r="G25" s="729"/>
      <c r="H25" s="729"/>
      <c r="I25" s="29" t="s">
        <v>1296</v>
      </c>
      <c r="J25" s="29" t="s">
        <v>133</v>
      </c>
      <c r="K25" s="57"/>
      <c r="L25" s="29" t="s">
        <v>132</v>
      </c>
      <c r="M25" s="829" t="s">
        <v>134</v>
      </c>
      <c r="N25" s="829"/>
      <c r="O25" s="29" t="s">
        <v>1294</v>
      </c>
      <c r="P25" s="12"/>
      <c r="Q25" s="29"/>
      <c r="R25" s="219"/>
      <c r="S25" s="220" t="s">
        <v>1295</v>
      </c>
      <c r="T25" s="650"/>
      <c r="U25" s="650"/>
      <c r="V25" s="650"/>
      <c r="W25" s="650"/>
      <c r="X25" s="651"/>
    </row>
    <row r="26" spans="1:24" ht="15.75" customHeight="1">
      <c r="A26" s="924"/>
      <c r="B26" s="600" t="s">
        <v>366</v>
      </c>
      <c r="C26" s="348" t="s">
        <v>1297</v>
      </c>
      <c r="D26" s="29"/>
      <c r="E26" s="650"/>
      <c r="F26" s="650"/>
      <c r="G26" s="650"/>
      <c r="H26" s="650"/>
      <c r="I26" s="650"/>
      <c r="J26" s="650"/>
      <c r="K26" s="56" t="s">
        <v>904</v>
      </c>
      <c r="L26" s="56" t="s">
        <v>654</v>
      </c>
      <c r="M26" s="243"/>
      <c r="N26" s="650"/>
      <c r="O26" s="650"/>
      <c r="P26" s="650"/>
      <c r="Q26" s="650"/>
      <c r="R26" s="650"/>
      <c r="S26" s="650"/>
      <c r="T26" s="650"/>
      <c r="U26" s="650"/>
      <c r="V26" s="650"/>
      <c r="W26" s="650"/>
      <c r="X26" s="222" t="s">
        <v>713</v>
      </c>
    </row>
    <row r="27" spans="1:24" ht="15.75" customHeight="1">
      <c r="A27" s="728" t="s">
        <v>1304</v>
      </c>
      <c r="B27" s="711"/>
      <c r="C27" s="712"/>
      <c r="D27" s="29" t="s">
        <v>1298</v>
      </c>
      <c r="E27" s="349"/>
      <c r="F27" s="349" t="s">
        <v>1299</v>
      </c>
      <c r="G27" s="349"/>
      <c r="H27" s="349" t="s">
        <v>1300</v>
      </c>
      <c r="I27" s="349"/>
      <c r="J27" s="349" t="s">
        <v>1301</v>
      </c>
      <c r="K27" s="56"/>
      <c r="L27" s="106" t="s">
        <v>88</v>
      </c>
      <c r="M27" s="243"/>
      <c r="N27" s="210" t="s">
        <v>1302</v>
      </c>
      <c r="O27" s="210"/>
      <c r="P27" s="211" t="s">
        <v>1303</v>
      </c>
      <c r="Q27" s="210"/>
      <c r="R27" s="211" t="s">
        <v>492</v>
      </c>
      <c r="S27" s="210"/>
      <c r="T27" s="650"/>
      <c r="U27" s="650"/>
      <c r="V27" s="650"/>
      <c r="W27" s="650"/>
      <c r="X27" s="222" t="s">
        <v>713</v>
      </c>
    </row>
    <row r="28" spans="1:24" ht="15.75" customHeight="1">
      <c r="A28" s="904" t="s">
        <v>772</v>
      </c>
      <c r="B28" s="728" t="s">
        <v>796</v>
      </c>
      <c r="C28" s="712"/>
      <c r="D28" s="28" t="s">
        <v>797</v>
      </c>
      <c r="E28" s="729"/>
      <c r="F28" s="729"/>
      <c r="G28" s="729"/>
      <c r="H28" s="29" t="s">
        <v>798</v>
      </c>
      <c r="I28" s="729"/>
      <c r="J28" s="729"/>
      <c r="K28" s="892"/>
      <c r="L28" s="1472" t="s">
        <v>799</v>
      </c>
      <c r="M28" s="899"/>
      <c r="N28" s="900"/>
      <c r="O28" s="900"/>
      <c r="P28" s="901"/>
      <c r="Q28" s="890" t="s">
        <v>419</v>
      </c>
      <c r="R28" s="731"/>
      <c r="S28" s="890" t="s">
        <v>801</v>
      </c>
      <c r="T28" s="731"/>
      <c r="U28" s="890" t="s">
        <v>519</v>
      </c>
      <c r="V28" s="730"/>
      <c r="W28" s="730"/>
      <c r="X28" s="891"/>
    </row>
    <row r="29" spans="1:24" ht="15.75" customHeight="1">
      <c r="A29" s="905"/>
      <c r="B29" s="728" t="s">
        <v>803</v>
      </c>
      <c r="C29" s="712"/>
      <c r="D29" s="28" t="s">
        <v>1373</v>
      </c>
      <c r="E29" s="29"/>
      <c r="F29" s="29" t="s">
        <v>135</v>
      </c>
      <c r="G29" s="29"/>
      <c r="H29" s="29"/>
      <c r="I29" s="29" t="s">
        <v>1369</v>
      </c>
      <c r="J29" s="29"/>
      <c r="K29" s="41"/>
      <c r="L29" s="1472"/>
      <c r="M29" s="28" t="s">
        <v>43</v>
      </c>
      <c r="N29" s="29"/>
      <c r="O29" s="29"/>
      <c r="P29" s="41"/>
      <c r="Q29" s="883"/>
      <c r="R29" s="884"/>
      <c r="S29" s="81"/>
      <c r="T29" s="41" t="s">
        <v>137</v>
      </c>
      <c r="U29" s="878"/>
      <c r="V29" s="729"/>
      <c r="W29" s="729"/>
      <c r="X29" s="879"/>
    </row>
    <row r="30" spans="1:24" ht="15.75" customHeight="1">
      <c r="A30" s="905"/>
      <c r="B30" s="728" t="s">
        <v>804</v>
      </c>
      <c r="C30" s="712"/>
      <c r="D30" s="28" t="s">
        <v>655</v>
      </c>
      <c r="E30" s="29"/>
      <c r="F30" s="29"/>
      <c r="G30" s="29" t="s">
        <v>1373</v>
      </c>
      <c r="H30" s="29"/>
      <c r="I30" s="29"/>
      <c r="J30" s="29"/>
      <c r="K30" s="41"/>
      <c r="L30" s="1472"/>
      <c r="M30" s="28" t="s">
        <v>136</v>
      </c>
      <c r="N30" s="29"/>
      <c r="O30" s="29"/>
      <c r="P30" s="41"/>
      <c r="Q30" s="883"/>
      <c r="R30" s="884"/>
      <c r="S30" s="81"/>
      <c r="T30" s="41" t="s">
        <v>138</v>
      </c>
      <c r="U30" s="878"/>
      <c r="V30" s="729"/>
      <c r="W30" s="729"/>
      <c r="X30" s="879"/>
    </row>
    <row r="31" spans="1:24" ht="15.75" customHeight="1">
      <c r="A31" s="905"/>
      <c r="B31" s="728" t="s">
        <v>805</v>
      </c>
      <c r="C31" s="712"/>
      <c r="D31" s="28" t="s">
        <v>1373</v>
      </c>
      <c r="E31" s="29"/>
      <c r="F31" s="29" t="s">
        <v>135</v>
      </c>
      <c r="G31" s="29"/>
      <c r="H31" s="29"/>
      <c r="I31" s="29" t="s">
        <v>1369</v>
      </c>
      <c r="J31" s="29"/>
      <c r="K31" s="41"/>
      <c r="L31" s="1472"/>
      <c r="M31" s="28" t="s">
        <v>1239</v>
      </c>
      <c r="N31" s="29"/>
      <c r="O31" s="29"/>
      <c r="P31" s="41"/>
      <c r="Q31" s="883"/>
      <c r="R31" s="884"/>
      <c r="S31" s="81"/>
      <c r="T31" s="41" t="s">
        <v>139</v>
      </c>
      <c r="U31" s="880"/>
      <c r="V31" s="881"/>
      <c r="W31" s="881"/>
      <c r="X31" s="882"/>
    </row>
    <row r="32" spans="1:24" ht="15.75" customHeight="1">
      <c r="A32" s="905"/>
      <c r="B32" s="728" t="s">
        <v>806</v>
      </c>
      <c r="C32" s="712"/>
      <c r="D32" s="878"/>
      <c r="E32" s="729"/>
      <c r="F32" s="729"/>
      <c r="G32" s="56" t="s">
        <v>128</v>
      </c>
      <c r="H32" s="57"/>
      <c r="I32" s="1526" t="s">
        <v>91</v>
      </c>
      <c r="J32" s="1526"/>
      <c r="K32" s="1527"/>
      <c r="L32" s="1472"/>
      <c r="M32" s="28" t="s">
        <v>1433</v>
      </c>
      <c r="N32" s="29"/>
      <c r="O32" s="902"/>
      <c r="P32" s="903"/>
      <c r="Q32" s="883"/>
      <c r="R32" s="884"/>
      <c r="S32" s="880"/>
      <c r="T32" s="896"/>
      <c r="U32" s="880"/>
      <c r="V32" s="881"/>
      <c r="W32" s="881"/>
      <c r="X32" s="882"/>
    </row>
    <row r="33" spans="1:24" ht="15.75" customHeight="1">
      <c r="A33" s="905"/>
      <c r="B33" s="873" t="s">
        <v>762</v>
      </c>
      <c r="C33" s="712"/>
      <c r="D33" s="28" t="s">
        <v>1414</v>
      </c>
      <c r="E33" s="29"/>
      <c r="F33" s="29" t="s">
        <v>1415</v>
      </c>
      <c r="G33" s="29"/>
      <c r="H33" s="29"/>
      <c r="I33" s="29" t="s">
        <v>1416</v>
      </c>
      <c r="J33" s="29"/>
      <c r="K33" s="41"/>
      <c r="L33" s="1472"/>
      <c r="M33" s="28" t="s">
        <v>1433</v>
      </c>
      <c r="N33" s="29"/>
      <c r="O33" s="902"/>
      <c r="P33" s="903"/>
      <c r="Q33" s="883"/>
      <c r="R33" s="884"/>
      <c r="S33" s="878"/>
      <c r="T33" s="892"/>
      <c r="U33" s="878"/>
      <c r="V33" s="729"/>
      <c r="W33" s="729"/>
      <c r="X33" s="879"/>
    </row>
    <row r="34" spans="1:24" ht="15.75" customHeight="1">
      <c r="A34" s="922" t="s">
        <v>807</v>
      </c>
      <c r="B34" s="279" t="s">
        <v>140</v>
      </c>
      <c r="C34" s="19"/>
      <c r="D34" s="19" t="s">
        <v>141</v>
      </c>
      <c r="E34" s="19" t="s">
        <v>142</v>
      </c>
      <c r="F34" s="19"/>
      <c r="G34" s="19" t="s">
        <v>143</v>
      </c>
      <c r="H34" s="19"/>
      <c r="I34" s="19" t="s">
        <v>1414</v>
      </c>
      <c r="J34" s="19"/>
      <c r="K34" s="19" t="s">
        <v>1249</v>
      </c>
      <c r="L34" s="19"/>
      <c r="M34" s="19"/>
      <c r="N34" s="19"/>
      <c r="O34" s="19"/>
      <c r="P34" s="262"/>
      <c r="Q34" s="873" t="s">
        <v>520</v>
      </c>
      <c r="R34" s="692"/>
      <c r="S34" s="693"/>
      <c r="T34" s="878"/>
      <c r="U34" s="729"/>
      <c r="V34" s="729"/>
      <c r="W34" s="729"/>
      <c r="X34" s="879"/>
    </row>
    <row r="35" spans="1:24" ht="15.75" customHeight="1" thickBot="1">
      <c r="A35" s="1520"/>
      <c r="B35" s="335"/>
      <c r="C35" s="280" t="s">
        <v>905</v>
      </c>
      <c r="D35" s="280" t="s">
        <v>417</v>
      </c>
      <c r="E35" s="280"/>
      <c r="F35" s="280" t="s">
        <v>1250</v>
      </c>
      <c r="G35" s="280"/>
      <c r="H35" s="280"/>
      <c r="I35" s="280"/>
      <c r="J35" s="280"/>
      <c r="K35" s="280"/>
      <c r="L35" s="280"/>
      <c r="M35" s="280"/>
      <c r="N35" s="280"/>
      <c r="O35" s="280"/>
      <c r="P35" s="281"/>
      <c r="Q35" s="1511" t="s">
        <v>521</v>
      </c>
      <c r="R35" s="1512"/>
      <c r="S35" s="1513"/>
      <c r="T35" s="1473"/>
      <c r="U35" s="1474"/>
      <c r="V35" s="1474"/>
      <c r="W35" s="1474"/>
      <c r="X35" s="1475"/>
    </row>
    <row r="36" spans="1:24" ht="15.75" customHeight="1" thickTop="1">
      <c r="A36" s="1521" t="s">
        <v>808</v>
      </c>
      <c r="B36" s="1514" t="s">
        <v>809</v>
      </c>
      <c r="C36" s="1515"/>
      <c r="D36" s="1515"/>
      <c r="E36" s="1515"/>
      <c r="F36" s="1515"/>
      <c r="G36" s="1523"/>
      <c r="H36" s="1518" t="s">
        <v>522</v>
      </c>
      <c r="I36" s="1519"/>
      <c r="J36" s="1519"/>
      <c r="K36" s="1519"/>
      <c r="L36" s="1519"/>
      <c r="M36" s="1519"/>
      <c r="N36" s="1519"/>
      <c r="O36" s="1519"/>
      <c r="P36" s="1519"/>
      <c r="Q36" s="1519"/>
      <c r="R36" s="1519"/>
      <c r="S36" s="1519"/>
      <c r="T36" s="1514" t="s">
        <v>811</v>
      </c>
      <c r="U36" s="1515"/>
      <c r="V36" s="1515"/>
      <c r="W36" s="1515"/>
      <c r="X36" s="1516"/>
    </row>
    <row r="37" spans="1:24" ht="15.75" customHeight="1">
      <c r="A37" s="870"/>
      <c r="B37" s="845"/>
      <c r="C37" s="846"/>
      <c r="D37" s="846"/>
      <c r="E37" s="846"/>
      <c r="F37" s="846"/>
      <c r="G37" s="847"/>
      <c r="H37" s="856" t="s">
        <v>823</v>
      </c>
      <c r="I37" s="857"/>
      <c r="J37" s="857"/>
      <c r="K37" s="868"/>
      <c r="L37" s="856" t="s">
        <v>420</v>
      </c>
      <c r="M37" s="857"/>
      <c r="N37" s="857"/>
      <c r="O37" s="857"/>
      <c r="P37" s="868"/>
      <c r="Q37" s="856" t="s">
        <v>825</v>
      </c>
      <c r="R37" s="857"/>
      <c r="S37" s="857"/>
      <c r="T37" s="845"/>
      <c r="U37" s="846"/>
      <c r="V37" s="846"/>
      <c r="W37" s="846"/>
      <c r="X37" s="1517"/>
    </row>
    <row r="38" spans="1:24" ht="15.75" customHeight="1">
      <c r="A38" s="871"/>
      <c r="B38" s="1038" t="s">
        <v>368</v>
      </c>
      <c r="C38" s="774"/>
      <c r="D38" s="774"/>
      <c r="E38" s="774"/>
      <c r="F38" s="774"/>
      <c r="G38" s="775"/>
      <c r="H38" s="25" t="s">
        <v>1369</v>
      </c>
      <c r="I38" s="19"/>
      <c r="J38" s="19"/>
      <c r="K38" s="282"/>
      <c r="L38" s="64" t="s">
        <v>1373</v>
      </c>
      <c r="M38" s="21"/>
      <c r="N38" s="21"/>
      <c r="O38" s="21"/>
      <c r="P38" s="43"/>
      <c r="Q38" s="1480"/>
      <c r="R38" s="1481"/>
      <c r="S38" s="1482"/>
      <c r="T38" s="1536"/>
      <c r="U38" s="791"/>
      <c r="V38" s="791"/>
      <c r="W38" s="791"/>
      <c r="X38" s="1537"/>
    </row>
    <row r="39" spans="1:24" ht="15.75" customHeight="1">
      <c r="A39" s="871"/>
      <c r="B39" s="867" t="s">
        <v>826</v>
      </c>
      <c r="C39" s="681"/>
      <c r="D39" s="681"/>
      <c r="E39" s="681"/>
      <c r="F39" s="681"/>
      <c r="G39" s="682"/>
      <c r="H39" s="62" t="s">
        <v>144</v>
      </c>
      <c r="I39" s="22"/>
      <c r="J39" s="22"/>
      <c r="K39" s="283"/>
      <c r="L39" s="62" t="s">
        <v>145</v>
      </c>
      <c r="M39" s="22"/>
      <c r="N39" s="22"/>
      <c r="O39" s="22"/>
      <c r="P39" s="61"/>
      <c r="Q39" s="1489"/>
      <c r="R39" s="1490"/>
      <c r="S39" s="1491"/>
      <c r="T39" s="1486"/>
      <c r="U39" s="1487"/>
      <c r="V39" s="1487"/>
      <c r="W39" s="1487"/>
      <c r="X39" s="1488"/>
    </row>
    <row r="40" spans="1:24" ht="15.75" customHeight="1">
      <c r="A40" s="871"/>
      <c r="B40" s="867" t="s">
        <v>827</v>
      </c>
      <c r="C40" s="681"/>
      <c r="D40" s="681"/>
      <c r="E40" s="681"/>
      <c r="F40" s="681"/>
      <c r="G40" s="682"/>
      <c r="H40" s="62" t="s">
        <v>144</v>
      </c>
      <c r="I40" s="22"/>
      <c r="J40" s="22"/>
      <c r="K40" s="283"/>
      <c r="L40" s="62" t="s">
        <v>146</v>
      </c>
      <c r="M40" s="22"/>
      <c r="N40" s="22"/>
      <c r="O40" s="22"/>
      <c r="P40" s="61"/>
      <c r="Q40" s="62" t="s">
        <v>145</v>
      </c>
      <c r="R40" s="22"/>
      <c r="S40" s="61"/>
      <c r="T40" s="1486"/>
      <c r="U40" s="1487"/>
      <c r="V40" s="1487"/>
      <c r="W40" s="1487"/>
      <c r="X40" s="1488"/>
    </row>
    <row r="41" spans="1:24" ht="15.75" customHeight="1">
      <c r="A41" s="871"/>
      <c r="B41" s="867" t="s">
        <v>828</v>
      </c>
      <c r="C41" s="681"/>
      <c r="D41" s="681"/>
      <c r="E41" s="681"/>
      <c r="F41" s="681"/>
      <c r="G41" s="682"/>
      <c r="H41" s="62" t="s">
        <v>144</v>
      </c>
      <c r="I41" s="22"/>
      <c r="J41" s="22"/>
      <c r="K41" s="283"/>
      <c r="L41" s="62" t="s">
        <v>145</v>
      </c>
      <c r="M41" s="22"/>
      <c r="N41" s="22"/>
      <c r="O41" s="22"/>
      <c r="P41" s="61"/>
      <c r="Q41" s="1541"/>
      <c r="R41" s="1542"/>
      <c r="S41" s="1543"/>
      <c r="T41" s="1486"/>
      <c r="U41" s="1487"/>
      <c r="V41" s="1487"/>
      <c r="W41" s="1487"/>
      <c r="X41" s="1488"/>
    </row>
    <row r="42" spans="1:24" ht="15.75" customHeight="1">
      <c r="A42" s="871"/>
      <c r="B42" s="867" t="s">
        <v>829</v>
      </c>
      <c r="C42" s="681"/>
      <c r="D42" s="681"/>
      <c r="E42" s="681"/>
      <c r="F42" s="681"/>
      <c r="G42" s="682"/>
      <c r="H42" s="107" t="s">
        <v>144</v>
      </c>
      <c r="I42" s="108"/>
      <c r="J42" s="108"/>
      <c r="K42" s="283"/>
      <c r="L42" s="62" t="s">
        <v>147</v>
      </c>
      <c r="M42" s="22"/>
      <c r="N42" s="22"/>
      <c r="O42" s="22"/>
      <c r="P42" s="61"/>
      <c r="Q42" s="62" t="s">
        <v>145</v>
      </c>
      <c r="R42" s="22"/>
      <c r="S42" s="61"/>
      <c r="T42" s="1486"/>
      <c r="U42" s="1487"/>
      <c r="V42" s="1487"/>
      <c r="W42" s="1487"/>
      <c r="X42" s="1488"/>
    </row>
    <row r="43" spans="1:24" ht="15.75" customHeight="1">
      <c r="A43" s="871"/>
      <c r="B43" s="867" t="s">
        <v>830</v>
      </c>
      <c r="C43" s="681"/>
      <c r="D43" s="681"/>
      <c r="E43" s="681"/>
      <c r="F43" s="681"/>
      <c r="G43" s="682"/>
      <c r="H43" s="62" t="s">
        <v>144</v>
      </c>
      <c r="I43" s="22"/>
      <c r="J43" s="22"/>
      <c r="K43" s="283"/>
      <c r="L43" s="62" t="s">
        <v>148</v>
      </c>
      <c r="M43" s="22"/>
      <c r="N43" s="22"/>
      <c r="O43" s="22"/>
      <c r="P43" s="61"/>
      <c r="Q43" s="62" t="s">
        <v>145</v>
      </c>
      <c r="R43" s="22"/>
      <c r="S43" s="61"/>
      <c r="T43" s="1486"/>
      <c r="U43" s="1487"/>
      <c r="V43" s="1487"/>
      <c r="W43" s="1487"/>
      <c r="X43" s="1488"/>
    </row>
    <row r="44" spans="1:24" ht="15.75" customHeight="1">
      <c r="A44" s="871"/>
      <c r="B44" s="867" t="s">
        <v>523</v>
      </c>
      <c r="C44" s="681"/>
      <c r="D44" s="681"/>
      <c r="E44" s="681"/>
      <c r="F44" s="681"/>
      <c r="G44" s="682"/>
      <c r="H44" s="62" t="s">
        <v>369</v>
      </c>
      <c r="I44" s="22"/>
      <c r="J44" s="22"/>
      <c r="K44" s="283"/>
      <c r="L44" s="62" t="s">
        <v>149</v>
      </c>
      <c r="M44" s="22"/>
      <c r="N44" s="22"/>
      <c r="O44" s="22"/>
      <c r="P44" s="61"/>
      <c r="Q44" s="1489"/>
      <c r="R44" s="1490"/>
      <c r="S44" s="1491"/>
      <c r="T44" s="1486"/>
      <c r="U44" s="1487"/>
      <c r="V44" s="1487"/>
      <c r="W44" s="1487"/>
      <c r="X44" s="1488"/>
    </row>
    <row r="45" spans="1:24" ht="15.75" customHeight="1">
      <c r="A45" s="871"/>
      <c r="B45" s="867" t="s">
        <v>832</v>
      </c>
      <c r="C45" s="681"/>
      <c r="D45" s="681"/>
      <c r="E45" s="681"/>
      <c r="F45" s="681"/>
      <c r="G45" s="682"/>
      <c r="H45" s="109" t="s">
        <v>144</v>
      </c>
      <c r="I45" s="110"/>
      <c r="J45" s="110"/>
      <c r="K45" s="283"/>
      <c r="L45" s="62" t="s">
        <v>145</v>
      </c>
      <c r="M45" s="22"/>
      <c r="N45" s="22"/>
      <c r="O45" s="22"/>
      <c r="P45" s="61"/>
      <c r="Q45" s="1489"/>
      <c r="R45" s="1490"/>
      <c r="S45" s="1491"/>
      <c r="T45" s="62" t="s">
        <v>1253</v>
      </c>
      <c r="U45" s="22" t="s">
        <v>1369</v>
      </c>
      <c r="V45" s="244" t="s">
        <v>1373</v>
      </c>
      <c r="W45" s="1476"/>
      <c r="X45" s="1477"/>
    </row>
    <row r="46" spans="1:24" ht="15.75" customHeight="1">
      <c r="A46" s="871"/>
      <c r="B46" s="867" t="s">
        <v>833</v>
      </c>
      <c r="C46" s="681"/>
      <c r="D46" s="681"/>
      <c r="E46" s="681"/>
      <c r="F46" s="681"/>
      <c r="G46" s="682"/>
      <c r="H46" s="62" t="s">
        <v>370</v>
      </c>
      <c r="I46" s="22"/>
      <c r="J46" s="22"/>
      <c r="K46" s="283"/>
      <c r="L46" s="62" t="s">
        <v>1415</v>
      </c>
      <c r="M46" s="22"/>
      <c r="N46" s="22"/>
      <c r="O46" s="22"/>
      <c r="P46" s="61"/>
      <c r="Q46" s="62" t="s">
        <v>1416</v>
      </c>
      <c r="R46" s="22"/>
      <c r="S46" s="61"/>
      <c r="T46" s="1486"/>
      <c r="U46" s="1487"/>
      <c r="V46" s="1487"/>
      <c r="W46" s="1487"/>
      <c r="X46" s="1488"/>
    </row>
    <row r="47" spans="1:24" ht="15.75" customHeight="1">
      <c r="A47" s="871"/>
      <c r="B47" s="867" t="s">
        <v>834</v>
      </c>
      <c r="C47" s="681"/>
      <c r="D47" s="681"/>
      <c r="E47" s="681"/>
      <c r="F47" s="681"/>
      <c r="G47" s="682"/>
      <c r="H47" s="62" t="s">
        <v>370</v>
      </c>
      <c r="I47" s="22"/>
      <c r="J47" s="22"/>
      <c r="K47" s="283"/>
      <c r="L47" s="62" t="s">
        <v>1415</v>
      </c>
      <c r="M47" s="22"/>
      <c r="N47" s="22"/>
      <c r="O47" s="22"/>
      <c r="P47" s="61"/>
      <c r="Q47" s="62" t="s">
        <v>1416</v>
      </c>
      <c r="R47" s="22"/>
      <c r="S47" s="61"/>
      <c r="T47" s="1486"/>
      <c r="U47" s="1487"/>
      <c r="V47" s="1487"/>
      <c r="W47" s="1487"/>
      <c r="X47" s="1488"/>
    </row>
    <row r="48" spans="1:24" ht="15.75" customHeight="1">
      <c r="A48" s="871"/>
      <c r="B48" s="867" t="s">
        <v>835</v>
      </c>
      <c r="C48" s="681"/>
      <c r="D48" s="681"/>
      <c r="E48" s="681"/>
      <c r="F48" s="681"/>
      <c r="G48" s="682"/>
      <c r="H48" s="62" t="s">
        <v>151</v>
      </c>
      <c r="I48" s="22"/>
      <c r="J48" s="22"/>
      <c r="K48" s="283"/>
      <c r="L48" s="62" t="s">
        <v>152</v>
      </c>
      <c r="M48" s="22"/>
      <c r="N48" s="22"/>
      <c r="O48" s="22"/>
      <c r="P48" s="61"/>
      <c r="Q48" s="62" t="s">
        <v>145</v>
      </c>
      <c r="R48" s="22"/>
      <c r="S48" s="61"/>
      <c r="T48" s="1486"/>
      <c r="U48" s="1487"/>
      <c r="V48" s="1487"/>
      <c r="W48" s="1487"/>
      <c r="X48" s="1488"/>
    </row>
    <row r="49" spans="1:24" ht="15.75" customHeight="1">
      <c r="A49" s="871"/>
      <c r="B49" s="867" t="s">
        <v>836</v>
      </c>
      <c r="C49" s="681"/>
      <c r="D49" s="681"/>
      <c r="E49" s="681"/>
      <c r="F49" s="681"/>
      <c r="G49" s="682"/>
      <c r="H49" s="62" t="s">
        <v>150</v>
      </c>
      <c r="I49" s="22"/>
      <c r="J49" s="22"/>
      <c r="K49" s="283"/>
      <c r="L49" s="62" t="s">
        <v>153</v>
      </c>
      <c r="M49" s="22"/>
      <c r="N49" s="22"/>
      <c r="O49" s="22"/>
      <c r="P49" s="61"/>
      <c r="Q49" s="1489"/>
      <c r="R49" s="1490"/>
      <c r="S49" s="1491"/>
      <c r="T49" s="1486"/>
      <c r="U49" s="1487"/>
      <c r="V49" s="1487"/>
      <c r="W49" s="1487"/>
      <c r="X49" s="1488"/>
    </row>
    <row r="50" spans="1:24" ht="15.75" customHeight="1">
      <c r="A50" s="871"/>
      <c r="B50" s="849" t="s">
        <v>837</v>
      </c>
      <c r="C50" s="815"/>
      <c r="D50" s="815"/>
      <c r="E50" s="815"/>
      <c r="F50" s="815"/>
      <c r="G50" s="816"/>
      <c r="H50" s="63" t="s">
        <v>1369</v>
      </c>
      <c r="I50" s="23"/>
      <c r="J50" s="23"/>
      <c r="K50" s="284"/>
      <c r="L50" s="63" t="s">
        <v>1374</v>
      </c>
      <c r="M50" s="23"/>
      <c r="N50" s="23"/>
      <c r="O50" s="23"/>
      <c r="P50" s="24"/>
      <c r="Q50" s="1538"/>
      <c r="R50" s="1539"/>
      <c r="S50" s="1540"/>
      <c r="T50" s="1483"/>
      <c r="U50" s="1484"/>
      <c r="V50" s="1484"/>
      <c r="W50" s="1484"/>
      <c r="X50" s="1485"/>
    </row>
    <row r="51" spans="1:24" ht="15.75" customHeight="1" thickBot="1">
      <c r="A51" s="1522"/>
      <c r="B51" s="734" t="s">
        <v>838</v>
      </c>
      <c r="C51" s="1534"/>
      <c r="D51" s="1534"/>
      <c r="E51" s="1534"/>
      <c r="F51" s="1534"/>
      <c r="G51" s="735"/>
      <c r="H51" s="48"/>
      <c r="I51" s="49"/>
      <c r="J51" s="49"/>
      <c r="K51" s="71"/>
      <c r="L51" s="49"/>
      <c r="M51" s="49"/>
      <c r="N51" s="49"/>
      <c r="O51" s="285" t="str">
        <f>IF(OR(計算用!F15,計算用!G15),計算用!$J$17,"")</f>
        <v/>
      </c>
      <c r="P51" s="367" t="s">
        <v>952</v>
      </c>
      <c r="Q51" s="49"/>
      <c r="R51" s="49"/>
      <c r="S51" s="49"/>
      <c r="T51" s="49"/>
      <c r="U51" s="49"/>
      <c r="V51" s="49"/>
      <c r="W51" s="49"/>
      <c r="X51" s="50"/>
    </row>
    <row r="52" spans="1:24" ht="15.75" customHeight="1">
      <c r="A52" s="286" t="s">
        <v>524</v>
      </c>
      <c r="B52" s="46"/>
      <c r="C52" s="46"/>
      <c r="D52" s="46"/>
      <c r="E52" s="46"/>
      <c r="F52" s="46"/>
      <c r="G52" s="46"/>
      <c r="H52" s="46"/>
      <c r="I52" s="46"/>
      <c r="J52" s="46"/>
      <c r="K52" s="46"/>
      <c r="L52" s="46"/>
      <c r="M52" s="46"/>
      <c r="N52" s="46"/>
      <c r="O52" s="46"/>
      <c r="P52" s="46"/>
      <c r="Q52" s="46"/>
      <c r="R52" s="46"/>
      <c r="S52" s="46"/>
      <c r="T52" s="46"/>
      <c r="U52" s="46"/>
      <c r="V52" s="46"/>
      <c r="W52" s="46"/>
      <c r="X52" s="47"/>
    </row>
    <row r="53" spans="1:24" ht="15.75" customHeight="1">
      <c r="A53" s="865"/>
      <c r="B53" s="657"/>
      <c r="C53" s="657"/>
      <c r="D53" s="657"/>
      <c r="E53" s="657"/>
      <c r="F53" s="657"/>
      <c r="G53" s="657"/>
      <c r="H53" s="657"/>
      <c r="I53" s="657"/>
      <c r="J53" s="657"/>
      <c r="K53" s="657"/>
      <c r="L53" s="657"/>
      <c r="M53" s="657"/>
      <c r="N53" s="657"/>
      <c r="O53" s="657"/>
      <c r="P53" s="657"/>
      <c r="Q53" s="657"/>
      <c r="R53" s="657"/>
      <c r="S53" s="657"/>
      <c r="T53" s="657"/>
      <c r="U53" s="657"/>
      <c r="V53" s="657"/>
      <c r="W53" s="657"/>
      <c r="X53" s="658"/>
    </row>
    <row r="54" spans="1:24" ht="15.75" customHeight="1">
      <c r="A54" s="865"/>
      <c r="B54" s="657"/>
      <c r="C54" s="657"/>
      <c r="D54" s="657"/>
      <c r="E54" s="657"/>
      <c r="F54" s="657"/>
      <c r="G54" s="657"/>
      <c r="H54" s="657"/>
      <c r="I54" s="657"/>
      <c r="J54" s="657"/>
      <c r="K54" s="657"/>
      <c r="L54" s="657"/>
      <c r="M54" s="657"/>
      <c r="N54" s="657"/>
      <c r="O54" s="657"/>
      <c r="P54" s="657"/>
      <c r="Q54" s="657"/>
      <c r="R54" s="657"/>
      <c r="S54" s="657"/>
      <c r="T54" s="657"/>
      <c r="U54" s="657"/>
      <c r="V54" s="657"/>
      <c r="W54" s="657"/>
      <c r="X54" s="658"/>
    </row>
    <row r="55" spans="1:24" ht="15.75" customHeight="1">
      <c r="A55" s="865"/>
      <c r="B55" s="657"/>
      <c r="C55" s="657"/>
      <c r="D55" s="657"/>
      <c r="E55" s="657"/>
      <c r="F55" s="657"/>
      <c r="G55" s="657"/>
      <c r="H55" s="657"/>
      <c r="I55" s="657"/>
      <c r="J55" s="657"/>
      <c r="K55" s="657"/>
      <c r="L55" s="657"/>
      <c r="M55" s="657"/>
      <c r="N55" s="657"/>
      <c r="O55" s="657"/>
      <c r="P55" s="657"/>
      <c r="Q55" s="657"/>
      <c r="R55" s="657"/>
      <c r="S55" s="657"/>
      <c r="T55" s="657"/>
      <c r="U55" s="657"/>
      <c r="V55" s="657"/>
      <c r="W55" s="657"/>
      <c r="X55" s="658"/>
    </row>
    <row r="56" spans="1:24" ht="15.75" customHeight="1">
      <c r="A56" s="865"/>
      <c r="B56" s="657"/>
      <c r="C56" s="657"/>
      <c r="D56" s="657"/>
      <c r="E56" s="657"/>
      <c r="F56" s="657"/>
      <c r="G56" s="657"/>
      <c r="H56" s="657"/>
      <c r="I56" s="657"/>
      <c r="J56" s="657"/>
      <c r="K56" s="657"/>
      <c r="L56" s="657"/>
      <c r="M56" s="657"/>
      <c r="N56" s="657"/>
      <c r="O56" s="657"/>
      <c r="P56" s="657"/>
      <c r="Q56" s="657"/>
      <c r="R56" s="657"/>
      <c r="S56" s="657"/>
      <c r="T56" s="657"/>
      <c r="U56" s="657"/>
      <c r="V56" s="657"/>
      <c r="W56" s="657"/>
      <c r="X56" s="658"/>
    </row>
    <row r="57" spans="1:24" ht="15.75" customHeight="1">
      <c r="A57" s="866"/>
      <c r="B57" s="671"/>
      <c r="C57" s="671"/>
      <c r="D57" s="671"/>
      <c r="E57" s="671"/>
      <c r="F57" s="671"/>
      <c r="G57" s="671"/>
      <c r="H57" s="671"/>
      <c r="I57" s="671"/>
      <c r="J57" s="671"/>
      <c r="K57" s="671"/>
      <c r="L57" s="671"/>
      <c r="M57" s="671"/>
      <c r="N57" s="671"/>
      <c r="O57" s="671"/>
      <c r="P57" s="671"/>
      <c r="Q57" s="671"/>
      <c r="R57" s="671"/>
      <c r="S57" s="671"/>
      <c r="T57" s="671"/>
      <c r="U57" s="671"/>
      <c r="V57" s="671"/>
      <c r="W57" s="671"/>
      <c r="X57" s="673"/>
    </row>
    <row r="58" spans="1:24" ht="15.75" customHeight="1">
      <c r="A58" s="1478" t="s">
        <v>565</v>
      </c>
      <c r="B58" s="736"/>
      <c r="C58" s="736"/>
      <c r="D58" s="709"/>
      <c r="E58" s="709"/>
      <c r="F58" s="1479"/>
      <c r="G58" s="1420" t="s">
        <v>525</v>
      </c>
      <c r="H58" s="1277"/>
      <c r="I58" s="25" t="s">
        <v>1260</v>
      </c>
      <c r="J58" s="19"/>
      <c r="K58" s="19"/>
      <c r="L58" s="19" t="s">
        <v>1261</v>
      </c>
      <c r="M58" s="19"/>
      <c r="N58" s="19"/>
      <c r="O58" s="19"/>
      <c r="P58" s="19"/>
      <c r="Q58" s="19" t="s">
        <v>1316</v>
      </c>
      <c r="R58" s="19"/>
      <c r="S58" s="19"/>
      <c r="T58" s="19"/>
      <c r="U58" s="19"/>
      <c r="V58" s="19"/>
      <c r="W58" s="19"/>
      <c r="X58" s="40"/>
    </row>
    <row r="59" spans="1:24" ht="15.75" customHeight="1">
      <c r="A59" s="287" t="s">
        <v>1259</v>
      </c>
      <c r="B59" s="27"/>
      <c r="C59" s="27"/>
      <c r="D59" s="726"/>
      <c r="E59" s="726"/>
      <c r="F59" s="1411"/>
      <c r="G59" s="1421"/>
      <c r="H59" s="1269"/>
      <c r="I59" s="26" t="s">
        <v>1329</v>
      </c>
      <c r="J59" s="27"/>
      <c r="K59" s="27"/>
      <c r="L59" s="27"/>
      <c r="M59" s="27"/>
      <c r="N59" s="27"/>
      <c r="O59" s="27" t="s">
        <v>1330</v>
      </c>
      <c r="P59" s="27"/>
      <c r="Q59" s="27" t="s">
        <v>1433</v>
      </c>
      <c r="R59" s="27"/>
      <c r="S59" s="726"/>
      <c r="T59" s="726"/>
      <c r="U59" s="726"/>
      <c r="V59" s="726"/>
      <c r="W59" s="27" t="s">
        <v>1132</v>
      </c>
      <c r="X59" s="257"/>
    </row>
    <row r="60" spans="1:24" ht="15.75" customHeight="1" thickBot="1">
      <c r="A60" s="1492" t="s">
        <v>526</v>
      </c>
      <c r="B60" s="1493"/>
      <c r="C60" s="1494"/>
      <c r="D60" s="611" t="s">
        <v>785</v>
      </c>
      <c r="E60" s="910"/>
      <c r="F60" s="914"/>
      <c r="G60" s="237" t="s">
        <v>955</v>
      </c>
      <c r="H60" s="611" t="s">
        <v>786</v>
      </c>
      <c r="I60" s="288"/>
      <c r="J60" s="289" t="s">
        <v>1331</v>
      </c>
      <c r="K60" s="1495" t="s">
        <v>787</v>
      </c>
      <c r="L60" s="1496"/>
      <c r="M60" s="48" t="s">
        <v>1369</v>
      </c>
      <c r="N60" s="49"/>
      <c r="O60" s="237" t="s">
        <v>48</v>
      </c>
      <c r="P60" s="611" t="s">
        <v>788</v>
      </c>
      <c r="Q60" s="238"/>
      <c r="R60" s="236" t="s">
        <v>1332</v>
      </c>
      <c r="S60" s="246"/>
      <c r="T60" s="237" t="s">
        <v>1333</v>
      </c>
      <c r="U60" s="1535" t="s">
        <v>1662</v>
      </c>
      <c r="V60" s="1496"/>
      <c r="W60" s="238"/>
      <c r="X60" s="50" t="s">
        <v>1334</v>
      </c>
    </row>
    <row r="61" spans="1:24" ht="15.75" customHeight="1">
      <c r="A61" s="637" t="s">
        <v>483</v>
      </c>
      <c r="B61" s="637"/>
      <c r="C61" s="637"/>
      <c r="D61" s="637"/>
      <c r="E61" s="637"/>
      <c r="F61" s="637"/>
      <c r="G61" s="637"/>
      <c r="H61" s="637"/>
      <c r="I61" s="637"/>
      <c r="J61" s="637"/>
      <c r="K61" s="637"/>
      <c r="L61" s="637"/>
      <c r="M61" s="637"/>
      <c r="N61" s="637"/>
      <c r="O61" s="637"/>
      <c r="P61" s="637"/>
      <c r="Q61" s="637"/>
      <c r="R61" s="637"/>
      <c r="S61" s="637"/>
      <c r="T61" s="637"/>
      <c r="U61" s="637"/>
      <c r="V61" s="637"/>
      <c r="W61" s="637"/>
      <c r="X61" s="637"/>
    </row>
    <row r="62" spans="1:24" ht="15.75" customHeight="1">
      <c r="A62" s="189" t="s">
        <v>484</v>
      </c>
      <c r="B62" s="189"/>
      <c r="C62" s="189"/>
      <c r="D62" s="189"/>
      <c r="E62" s="189"/>
      <c r="F62" s="189"/>
      <c r="G62" s="189"/>
      <c r="H62" s="189"/>
      <c r="I62" s="189"/>
      <c r="J62" s="189"/>
      <c r="K62" s="189"/>
      <c r="L62" s="189"/>
      <c r="M62" s="189"/>
      <c r="N62" s="189"/>
      <c r="O62" s="189"/>
      <c r="P62" s="189"/>
      <c r="Q62" s="189"/>
      <c r="R62" s="189"/>
      <c r="S62" s="189"/>
      <c r="T62" s="189"/>
      <c r="U62" s="189"/>
      <c r="V62" s="198" t="s">
        <v>1580</v>
      </c>
      <c r="W62" s="189"/>
      <c r="X62" s="189"/>
    </row>
  </sheetData>
  <sheetProtection sheet="1" objects="1" scenarios="1" selectLockedCells="1"/>
  <mergeCells count="158">
    <mergeCell ref="N3:P3"/>
    <mergeCell ref="G58:H59"/>
    <mergeCell ref="B51:G51"/>
    <mergeCell ref="B44:G44"/>
    <mergeCell ref="B50:G50"/>
    <mergeCell ref="B46:G46"/>
    <mergeCell ref="U60:V60"/>
    <mergeCell ref="T38:X38"/>
    <mergeCell ref="T49:X49"/>
    <mergeCell ref="S59:V59"/>
    <mergeCell ref="B43:G43"/>
    <mergeCell ref="B45:G45"/>
    <mergeCell ref="B48:G48"/>
    <mergeCell ref="B49:G49"/>
    <mergeCell ref="B38:G38"/>
    <mergeCell ref="Q50:S50"/>
    <mergeCell ref="T41:X41"/>
    <mergeCell ref="T48:X48"/>
    <mergeCell ref="Q41:S41"/>
    <mergeCell ref="T40:X40"/>
    <mergeCell ref="B39:G39"/>
    <mergeCell ref="B47:G47"/>
    <mergeCell ref="T42:X42"/>
    <mergeCell ref="O15:T15"/>
    <mergeCell ref="P7:Q7"/>
    <mergeCell ref="L6:N6"/>
    <mergeCell ref="D8:E8"/>
    <mergeCell ref="F8:H8"/>
    <mergeCell ref="D10:E11"/>
    <mergeCell ref="J14:L14"/>
    <mergeCell ref="F5:H5"/>
    <mergeCell ref="B31:C31"/>
    <mergeCell ref="B29:C29"/>
    <mergeCell ref="A18:C18"/>
    <mergeCell ref="B16:C16"/>
    <mergeCell ref="B20:B21"/>
    <mergeCell ref="K20:L20"/>
    <mergeCell ref="A15:A17"/>
    <mergeCell ref="B17:C17"/>
    <mergeCell ref="I19:K19"/>
    <mergeCell ref="A19:A26"/>
    <mergeCell ref="P5:Q5"/>
    <mergeCell ref="L5:N5"/>
    <mergeCell ref="I9:K9"/>
    <mergeCell ref="N9:V9"/>
    <mergeCell ref="A27:C27"/>
    <mergeCell ref="G19:H19"/>
    <mergeCell ref="T20:U20"/>
    <mergeCell ref="R16:V16"/>
    <mergeCell ref="U31:X31"/>
    <mergeCell ref="B28:C28"/>
    <mergeCell ref="B30:C30"/>
    <mergeCell ref="A34:A35"/>
    <mergeCell ref="H37:K37"/>
    <mergeCell ref="A36:A51"/>
    <mergeCell ref="B36:G37"/>
    <mergeCell ref="L4:M4"/>
    <mergeCell ref="F10:F11"/>
    <mergeCell ref="B15:C15"/>
    <mergeCell ref="A9:C9"/>
    <mergeCell ref="A10:C11"/>
    <mergeCell ref="A12:C13"/>
    <mergeCell ref="A14:C14"/>
    <mergeCell ref="M7:N7"/>
    <mergeCell ref="B32:C32"/>
    <mergeCell ref="B33:C33"/>
    <mergeCell ref="D32:F32"/>
    <mergeCell ref="I32:K32"/>
    <mergeCell ref="R13:V13"/>
    <mergeCell ref="Q17:V17"/>
    <mergeCell ref="J12:M13"/>
    <mergeCell ref="J8:X8"/>
    <mergeCell ref="L37:P37"/>
    <mergeCell ref="E26:J26"/>
    <mergeCell ref="A28:A33"/>
    <mergeCell ref="Q35:S35"/>
    <mergeCell ref="S33:T33"/>
    <mergeCell ref="Q34:S34"/>
    <mergeCell ref="T36:X37"/>
    <mergeCell ref="Q37:S37"/>
    <mergeCell ref="H36:S36"/>
    <mergeCell ref="Q29:R29"/>
    <mergeCell ref="Q31:R31"/>
    <mergeCell ref="I28:K28"/>
    <mergeCell ref="M28:P28"/>
    <mergeCell ref="U28:X28"/>
    <mergeCell ref="T34:X34"/>
    <mergeCell ref="Q28:R28"/>
    <mergeCell ref="S28:T28"/>
    <mergeCell ref="Q1:X1"/>
    <mergeCell ref="T10:V10"/>
    <mergeCell ref="Q2:X2"/>
    <mergeCell ref="I11:V11"/>
    <mergeCell ref="N4:R4"/>
    <mergeCell ref="P6:Q6"/>
    <mergeCell ref="H10:K10"/>
    <mergeCell ref="A1:N2"/>
    <mergeCell ref="N10:Q10"/>
    <mergeCell ref="A6:C8"/>
    <mergeCell ref="A4:C4"/>
    <mergeCell ref="A5:C5"/>
    <mergeCell ref="D6:E6"/>
    <mergeCell ref="J7:K7"/>
    <mergeCell ref="G7:H7"/>
    <mergeCell ref="D7:E7"/>
    <mergeCell ref="J6:K6"/>
    <mergeCell ref="D4:K4"/>
    <mergeCell ref="D5:E5"/>
    <mergeCell ref="J5:K5"/>
    <mergeCell ref="V3:X3"/>
    <mergeCell ref="Q3:S3"/>
    <mergeCell ref="T4:X4"/>
    <mergeCell ref="K3:M3"/>
    <mergeCell ref="A61:X61"/>
    <mergeCell ref="T35:X35"/>
    <mergeCell ref="W45:X45"/>
    <mergeCell ref="A53:X57"/>
    <mergeCell ref="A58:C58"/>
    <mergeCell ref="D58:F58"/>
    <mergeCell ref="D59:F59"/>
    <mergeCell ref="Q38:S38"/>
    <mergeCell ref="T50:X50"/>
    <mergeCell ref="T46:X46"/>
    <mergeCell ref="T47:X47"/>
    <mergeCell ref="Q45:S45"/>
    <mergeCell ref="Q44:S44"/>
    <mergeCell ref="T43:X43"/>
    <mergeCell ref="Q39:S39"/>
    <mergeCell ref="T39:X39"/>
    <mergeCell ref="T44:X44"/>
    <mergeCell ref="Q49:S49"/>
    <mergeCell ref="A60:C60"/>
    <mergeCell ref="K60:L60"/>
    <mergeCell ref="B40:G40"/>
    <mergeCell ref="B41:G41"/>
    <mergeCell ref="B42:G42"/>
    <mergeCell ref="E60:F60"/>
    <mergeCell ref="O22:R22"/>
    <mergeCell ref="T25:X25"/>
    <mergeCell ref="N26:W26"/>
    <mergeCell ref="E28:G28"/>
    <mergeCell ref="L28:L33"/>
    <mergeCell ref="Q33:R33"/>
    <mergeCell ref="U22:V22"/>
    <mergeCell ref="T27:W27"/>
    <mergeCell ref="U29:X29"/>
    <mergeCell ref="U30:X30"/>
    <mergeCell ref="Q30:R30"/>
    <mergeCell ref="M25:N25"/>
    <mergeCell ref="M23:P23"/>
    <mergeCell ref="Q24:S24"/>
    <mergeCell ref="G25:H25"/>
    <mergeCell ref="Q32:R32"/>
    <mergeCell ref="O32:P32"/>
    <mergeCell ref="U32:X32"/>
    <mergeCell ref="O33:P33"/>
    <mergeCell ref="U33:X33"/>
    <mergeCell ref="S32:T32"/>
  </mergeCells>
  <phoneticPr fontId="4"/>
  <pageMargins left="0.51" right="0.16" top="0.42" bottom="0.18" header="0.16" footer="0.16"/>
  <pageSetup paperSize="9" scale="87" orientation="portrait" horizontalDpi="300" verticalDpi="300" r:id="rId1"/>
  <headerFooter alignWithMargins="0"/>
  <legacyDrawing r:id="rId2"/>
</worksheet>
</file>

<file path=xl/worksheets/sheet14.xml><?xml version="1.0" encoding="utf-8"?>
<worksheet xmlns="http://schemas.openxmlformats.org/spreadsheetml/2006/main" xmlns:r="http://schemas.openxmlformats.org/officeDocument/2006/relationships">
  <sheetPr codeName="Sheet11"/>
  <dimension ref="A1:X67"/>
  <sheetViews>
    <sheetView showGridLines="0" showRowColHeaders="0" view="pageBreakPreview" topLeftCell="G1" zoomScale="110" zoomScaleNormal="130" zoomScaleSheetLayoutView="110" workbookViewId="0">
      <selection activeCell="N12" sqref="N12:W12"/>
    </sheetView>
  </sheetViews>
  <sheetFormatPr defaultColWidth="4.5" defaultRowHeight="14.25" customHeight="1"/>
  <cols>
    <col min="1" max="16384" width="4.5" style="140"/>
  </cols>
  <sheetData>
    <row r="1" spans="1:24" ht="22.5" customHeight="1">
      <c r="A1" s="1071" t="s">
        <v>1335</v>
      </c>
      <c r="B1" s="1071"/>
      <c r="C1" s="1071"/>
      <c r="D1" s="1071"/>
      <c r="E1" s="1071"/>
      <c r="F1" s="1071"/>
      <c r="G1" s="1071"/>
      <c r="H1" s="1071"/>
      <c r="I1" s="1071"/>
      <c r="J1" s="1071"/>
      <c r="K1" s="1071"/>
      <c r="L1" s="1071"/>
      <c r="M1" s="1071"/>
      <c r="N1" s="1071"/>
      <c r="O1" s="44" t="s">
        <v>1403</v>
      </c>
      <c r="P1" s="291"/>
      <c r="Q1" s="1623" t="str">
        <f>IF(回復期診療情報!$Q$1="","",回復期診療情報!$Q$1)</f>
        <v/>
      </c>
      <c r="R1" s="1623"/>
      <c r="S1" s="1623"/>
      <c r="T1" s="1623"/>
      <c r="U1" s="1623"/>
      <c r="V1" s="1623"/>
      <c r="W1" s="1623"/>
      <c r="X1" s="1623"/>
    </row>
    <row r="2" spans="1:24" ht="22.5" customHeight="1" thickBot="1">
      <c r="A2" s="1071"/>
      <c r="B2" s="1071"/>
      <c r="C2" s="1071"/>
      <c r="D2" s="1071"/>
      <c r="E2" s="1071"/>
      <c r="F2" s="1071"/>
      <c r="G2" s="1071"/>
      <c r="H2" s="1071"/>
      <c r="I2" s="1071"/>
      <c r="J2" s="1071"/>
      <c r="K2" s="1071"/>
      <c r="L2" s="1071"/>
      <c r="M2" s="1071"/>
      <c r="N2" s="1071"/>
      <c r="O2" s="292" t="s">
        <v>1405</v>
      </c>
      <c r="P2" s="293"/>
      <c r="Q2" s="1624" t="str">
        <f>IF(回復期診療情報!$Q$2="","",回復期診療情報!$Q$2)</f>
        <v/>
      </c>
      <c r="R2" s="1624"/>
      <c r="S2" s="1624"/>
      <c r="T2" s="1624"/>
      <c r="U2" s="1624"/>
      <c r="V2" s="1624"/>
      <c r="W2" s="1624"/>
      <c r="X2" s="1624"/>
    </row>
    <row r="3" spans="1:24" ht="14.25" customHeight="1" thickBot="1">
      <c r="A3" s="540"/>
      <c r="B3" s="542"/>
      <c r="C3" s="542"/>
      <c r="D3" s="542"/>
      <c r="E3" s="542" t="s">
        <v>1079</v>
      </c>
      <c r="F3" s="542"/>
      <c r="G3" s="542"/>
      <c r="H3" s="542"/>
      <c r="I3" s="542"/>
      <c r="J3" s="542"/>
      <c r="K3" s="772"/>
      <c r="L3" s="772"/>
      <c r="M3" s="1056"/>
      <c r="N3" s="557" t="s">
        <v>464</v>
      </c>
      <c r="O3" s="542"/>
      <c r="P3" s="542"/>
      <c r="Q3" s="936"/>
      <c r="R3" s="936"/>
      <c r="S3" s="936"/>
      <c r="T3" s="936"/>
      <c r="U3" s="542" t="s">
        <v>1396</v>
      </c>
      <c r="V3" s="542"/>
      <c r="W3" s="1625"/>
      <c r="X3" s="1626"/>
    </row>
    <row r="4" spans="1:24" ht="14.25" customHeight="1">
      <c r="A4" s="1139" t="s">
        <v>1655</v>
      </c>
      <c r="B4" s="1140"/>
      <c r="C4" s="1140"/>
      <c r="D4" s="1026"/>
      <c r="E4" s="1630" t="str">
        <f>IF(計画管理病院用診療計画書!$C$4="","",計画管理病院用診療計画書!$C$4)</f>
        <v/>
      </c>
      <c r="F4" s="1631"/>
      <c r="G4" s="1631"/>
      <c r="H4" s="1631"/>
      <c r="I4" s="1631"/>
      <c r="J4" s="1631"/>
      <c r="K4" s="1631"/>
      <c r="L4" s="1631"/>
      <c r="M4" s="1632" t="s">
        <v>851</v>
      </c>
      <c r="N4" s="1633"/>
      <c r="O4" s="1634" t="str">
        <f>IF(急性期診療情報!$M$5="","",急性期診療情報!$M$5)</f>
        <v/>
      </c>
      <c r="P4" s="1635"/>
      <c r="Q4" s="1635"/>
      <c r="R4" s="1636"/>
      <c r="S4" s="598" t="s">
        <v>2</v>
      </c>
      <c r="T4" s="1627" t="str">
        <f>IF(回復期診療情報!$L$4="","",回復期診療情報!$L$4)</f>
        <v/>
      </c>
      <c r="U4" s="1628"/>
      <c r="V4" s="1628"/>
      <c r="W4" s="1628"/>
      <c r="X4" s="1629"/>
    </row>
    <row r="5" spans="1:24" ht="14.25" customHeight="1">
      <c r="A5" s="1073" t="s">
        <v>527</v>
      </c>
      <c r="B5" s="857"/>
      <c r="C5" s="857"/>
      <c r="D5" s="868"/>
      <c r="E5" s="28" t="s">
        <v>1076</v>
      </c>
      <c r="F5" s="82"/>
      <c r="G5" s="729"/>
      <c r="H5" s="729"/>
      <c r="I5" s="729"/>
      <c r="J5" s="29" t="s">
        <v>1077</v>
      </c>
      <c r="K5" s="29"/>
      <c r="L5" s="729"/>
      <c r="M5" s="729"/>
      <c r="N5" s="729"/>
      <c r="O5" s="729"/>
      <c r="P5" s="29" t="s">
        <v>1078</v>
      </c>
      <c r="Q5" s="29"/>
      <c r="R5" s="729"/>
      <c r="S5" s="729"/>
      <c r="T5" s="729"/>
      <c r="U5" s="729"/>
      <c r="V5" s="729"/>
      <c r="W5" s="729"/>
      <c r="X5" s="30"/>
    </row>
    <row r="6" spans="1:24" ht="14.25" customHeight="1">
      <c r="A6" s="1073" t="s">
        <v>1038</v>
      </c>
      <c r="B6" s="857"/>
      <c r="C6" s="857"/>
      <c r="D6" s="868"/>
      <c r="E6" s="28" t="s">
        <v>1080</v>
      </c>
      <c r="F6" s="29"/>
      <c r="G6" s="799"/>
      <c r="H6" s="799"/>
      <c r="I6" s="799"/>
      <c r="J6" s="799"/>
      <c r="K6" s="29" t="s">
        <v>168</v>
      </c>
      <c r="L6" s="29"/>
      <c r="M6" s="799"/>
      <c r="N6" s="799"/>
      <c r="O6" s="799"/>
      <c r="P6" s="799"/>
      <c r="Q6" s="799"/>
      <c r="R6" s="29" t="s">
        <v>169</v>
      </c>
      <c r="S6" s="29"/>
      <c r="T6" s="799"/>
      <c r="U6" s="799"/>
      <c r="V6" s="799"/>
      <c r="W6" s="799"/>
      <c r="X6" s="800"/>
    </row>
    <row r="7" spans="1:24" ht="14.25" customHeight="1">
      <c r="A7" s="1050" t="s">
        <v>1039</v>
      </c>
      <c r="B7" s="1051"/>
      <c r="C7" s="1051"/>
      <c r="D7" s="1052"/>
      <c r="E7" s="28" t="s">
        <v>3</v>
      </c>
      <c r="F7" s="724"/>
      <c r="G7" s="724"/>
      <c r="H7" s="29" t="s">
        <v>4</v>
      </c>
      <c r="I7" s="729"/>
      <c r="J7" s="729"/>
      <c r="K7" s="29" t="s">
        <v>5</v>
      </c>
      <c r="L7" s="724"/>
      <c r="M7" s="724"/>
      <c r="N7" s="29"/>
      <c r="O7" s="29"/>
      <c r="P7" s="29"/>
      <c r="Q7" s="29"/>
      <c r="R7" s="29"/>
      <c r="S7" s="29"/>
      <c r="T7" s="29"/>
      <c r="U7" s="29"/>
      <c r="V7" s="29"/>
      <c r="W7" s="29"/>
      <c r="X7" s="30"/>
    </row>
    <row r="8" spans="1:24" ht="14.25" customHeight="1">
      <c r="A8" s="648" t="s">
        <v>528</v>
      </c>
      <c r="B8" s="649"/>
      <c r="C8" s="649"/>
      <c r="D8" s="1088"/>
      <c r="E8" s="761"/>
      <c r="F8" s="650"/>
      <c r="G8" s="650"/>
      <c r="H8" s="650"/>
      <c r="I8" s="650"/>
      <c r="J8" s="650"/>
      <c r="K8" s="650"/>
      <c r="L8" s="650"/>
      <c r="M8" s="650"/>
      <c r="N8" s="650"/>
      <c r="O8" s="650"/>
      <c r="P8" s="650"/>
      <c r="Q8" s="650"/>
      <c r="R8" s="650"/>
      <c r="S8" s="650"/>
      <c r="T8" s="650"/>
      <c r="U8" s="650"/>
      <c r="V8" s="650"/>
      <c r="W8" s="650"/>
      <c r="X8" s="651"/>
    </row>
    <row r="9" spans="1:24" ht="14.25" customHeight="1">
      <c r="A9" s="648" t="s">
        <v>529</v>
      </c>
      <c r="B9" s="649"/>
      <c r="C9" s="649"/>
      <c r="D9" s="1088"/>
      <c r="E9" s="761"/>
      <c r="F9" s="650"/>
      <c r="G9" s="650"/>
      <c r="H9" s="650"/>
      <c r="I9" s="650"/>
      <c r="J9" s="650"/>
      <c r="K9" s="650"/>
      <c r="L9" s="650"/>
      <c r="M9" s="650"/>
      <c r="N9" s="650"/>
      <c r="O9" s="650"/>
      <c r="P9" s="650"/>
      <c r="Q9" s="650"/>
      <c r="R9" s="650"/>
      <c r="S9" s="650"/>
      <c r="T9" s="650"/>
      <c r="U9" s="650"/>
      <c r="V9" s="650"/>
      <c r="W9" s="650"/>
      <c r="X9" s="651"/>
    </row>
    <row r="10" spans="1:24" ht="14.25" customHeight="1">
      <c r="A10" s="1616" t="s">
        <v>530</v>
      </c>
      <c r="B10" s="1038" t="s">
        <v>531</v>
      </c>
      <c r="C10" s="774"/>
      <c r="D10" s="774"/>
      <c r="E10" s="774"/>
      <c r="F10" s="774"/>
      <c r="G10" s="774"/>
      <c r="H10" s="775"/>
      <c r="I10" s="25" t="s">
        <v>655</v>
      </c>
      <c r="J10" s="19"/>
      <c r="K10" s="19" t="s">
        <v>48</v>
      </c>
      <c r="L10" s="106" t="s">
        <v>1081</v>
      </c>
      <c r="M10" s="593"/>
      <c r="N10" s="664"/>
      <c r="O10" s="664"/>
      <c r="P10" s="664"/>
      <c r="Q10" s="664"/>
      <c r="R10" s="664"/>
      <c r="S10" s="664"/>
      <c r="T10" s="664"/>
      <c r="U10" s="664"/>
      <c r="V10" s="664"/>
      <c r="W10" s="664"/>
      <c r="X10" s="40" t="s">
        <v>1011</v>
      </c>
    </row>
    <row r="11" spans="1:24" ht="14.25" customHeight="1">
      <c r="A11" s="1617"/>
      <c r="B11" s="876" t="s">
        <v>1472</v>
      </c>
      <c r="C11" s="877"/>
      <c r="D11" s="877"/>
      <c r="E11" s="877"/>
      <c r="F11" s="567"/>
      <c r="G11" s="1547" t="s">
        <v>1473</v>
      </c>
      <c r="H11" s="1548"/>
      <c r="I11" s="594" t="s">
        <v>1470</v>
      </c>
      <c r="J11" s="592"/>
      <c r="K11" s="592" t="s">
        <v>907</v>
      </c>
      <c r="L11" s="54" t="s">
        <v>1474</v>
      </c>
      <c r="M11" s="294"/>
      <c r="N11" s="596" t="s">
        <v>1475</v>
      </c>
      <c r="O11" s="1549" t="s">
        <v>1476</v>
      </c>
      <c r="P11" s="1549"/>
      <c r="Q11" s="1549" t="s">
        <v>1477</v>
      </c>
      <c r="R11" s="1549"/>
      <c r="S11" s="1476"/>
      <c r="T11" s="1476"/>
      <c r="U11" s="1476"/>
      <c r="V11" s="1476"/>
      <c r="W11" s="1476"/>
      <c r="X11" s="595" t="s">
        <v>1478</v>
      </c>
    </row>
    <row r="12" spans="1:24" ht="14.25" customHeight="1">
      <c r="A12" s="1617"/>
      <c r="B12" s="867" t="s">
        <v>1479</v>
      </c>
      <c r="C12" s="681"/>
      <c r="D12" s="681"/>
      <c r="E12" s="681"/>
      <c r="F12" s="681"/>
      <c r="G12" s="681"/>
      <c r="H12" s="682"/>
      <c r="I12" s="594" t="s">
        <v>655</v>
      </c>
      <c r="J12" s="592"/>
      <c r="K12" s="592" t="s">
        <v>163</v>
      </c>
      <c r="L12" s="592" t="s">
        <v>1081</v>
      </c>
      <c r="M12" s="592"/>
      <c r="N12" s="1127"/>
      <c r="O12" s="1127"/>
      <c r="P12" s="1127"/>
      <c r="Q12" s="1127"/>
      <c r="R12" s="1127"/>
      <c r="S12" s="1127"/>
      <c r="T12" s="1127"/>
      <c r="U12" s="1127"/>
      <c r="V12" s="1127"/>
      <c r="W12" s="1127"/>
      <c r="X12" s="613" t="s">
        <v>653</v>
      </c>
    </row>
    <row r="13" spans="1:24" ht="14.25" customHeight="1">
      <c r="A13" s="1617"/>
      <c r="B13" s="1609" t="s">
        <v>1480</v>
      </c>
      <c r="C13" s="1610"/>
      <c r="D13" s="1610"/>
      <c r="E13" s="1610"/>
      <c r="F13" s="1610"/>
      <c r="G13" s="1610"/>
      <c r="H13" s="1611"/>
      <c r="I13" s="62" t="s">
        <v>6</v>
      </c>
      <c r="J13" s="22"/>
      <c r="K13" s="22" t="s">
        <v>7</v>
      </c>
      <c r="L13" s="1127"/>
      <c r="M13" s="1127"/>
      <c r="N13" s="1127"/>
      <c r="O13" s="1127"/>
      <c r="P13" s="1127"/>
      <c r="Q13" s="1127"/>
      <c r="R13" s="1127"/>
      <c r="S13" s="1127"/>
      <c r="T13" s="1127"/>
      <c r="U13" s="1127"/>
      <c r="V13" s="1127"/>
      <c r="W13" s="1127"/>
      <c r="X13" s="230" t="s">
        <v>8</v>
      </c>
    </row>
    <row r="14" spans="1:24" ht="14.25" customHeight="1">
      <c r="A14" s="1617"/>
      <c r="B14" s="1609" t="s">
        <v>1481</v>
      </c>
      <c r="C14" s="1610"/>
      <c r="D14" s="1610"/>
      <c r="E14" s="1610"/>
      <c r="F14" s="1610"/>
      <c r="G14" s="1610"/>
      <c r="H14" s="1611"/>
      <c r="I14" s="62" t="s">
        <v>1082</v>
      </c>
      <c r="J14" s="22"/>
      <c r="K14" s="22" t="s">
        <v>1083</v>
      </c>
      <c r="L14" s="22" t="s">
        <v>9</v>
      </c>
      <c r="M14" s="22"/>
      <c r="N14" s="22" t="s">
        <v>1433</v>
      </c>
      <c r="O14" s="22"/>
      <c r="P14" s="1127"/>
      <c r="Q14" s="1127"/>
      <c r="R14" s="1127"/>
      <c r="S14" s="1127"/>
      <c r="T14" s="1127"/>
      <c r="U14" s="1127"/>
      <c r="V14" s="1127"/>
      <c r="W14" s="1127"/>
      <c r="X14" s="230" t="s">
        <v>10</v>
      </c>
    </row>
    <row r="15" spans="1:24" ht="14.25" customHeight="1">
      <c r="A15" s="1617"/>
      <c r="B15" s="1609" t="s">
        <v>1482</v>
      </c>
      <c r="C15" s="1610"/>
      <c r="D15" s="1610"/>
      <c r="E15" s="1610"/>
      <c r="F15" s="1610"/>
      <c r="G15" s="1610"/>
      <c r="H15" s="1611"/>
      <c r="I15" s="62" t="s">
        <v>174</v>
      </c>
      <c r="J15" s="294"/>
      <c r="K15" s="22" t="s">
        <v>11</v>
      </c>
      <c r="L15" s="22" t="s">
        <v>176</v>
      </c>
      <c r="M15" s="294"/>
      <c r="N15" s="22" t="s">
        <v>12</v>
      </c>
      <c r="O15" s="22"/>
      <c r="P15" s="22"/>
      <c r="Q15" s="22"/>
      <c r="R15" s="22"/>
      <c r="S15" s="22"/>
      <c r="T15" s="22"/>
      <c r="U15" s="22"/>
      <c r="V15" s="22"/>
      <c r="W15" s="22"/>
      <c r="X15" s="230"/>
    </row>
    <row r="16" spans="1:24" ht="14.25" customHeight="1">
      <c r="A16" s="1617"/>
      <c r="B16" s="1609" t="s">
        <v>1483</v>
      </c>
      <c r="C16" s="1610"/>
      <c r="D16" s="1610"/>
      <c r="E16" s="1610"/>
      <c r="F16" s="1610"/>
      <c r="G16" s="1610"/>
      <c r="H16" s="1611"/>
      <c r="I16" s="62" t="s">
        <v>13</v>
      </c>
      <c r="J16" s="22"/>
      <c r="K16" s="22" t="s">
        <v>14</v>
      </c>
      <c r="L16" s="1550"/>
      <c r="M16" s="1550"/>
      <c r="N16" s="1550"/>
      <c r="O16" s="1550"/>
      <c r="P16" s="1550"/>
      <c r="Q16" s="1550"/>
      <c r="R16" s="1550"/>
      <c r="S16" s="1550"/>
      <c r="T16" s="1550"/>
      <c r="U16" s="1550"/>
      <c r="V16" s="1550"/>
      <c r="W16" s="1550"/>
      <c r="X16" s="230" t="s">
        <v>10</v>
      </c>
    </row>
    <row r="17" spans="1:24" ht="14.25" customHeight="1">
      <c r="A17" s="1617"/>
      <c r="B17" s="867" t="s">
        <v>1484</v>
      </c>
      <c r="C17" s="681"/>
      <c r="D17" s="681"/>
      <c r="E17" s="681"/>
      <c r="F17" s="681"/>
      <c r="G17" s="681"/>
      <c r="H17" s="682"/>
      <c r="I17" s="62" t="s">
        <v>1084</v>
      </c>
      <c r="J17" s="22"/>
      <c r="K17" s="294"/>
      <c r="L17" s="22" t="s">
        <v>177</v>
      </c>
      <c r="M17" s="294"/>
      <c r="N17" s="22" t="s">
        <v>178</v>
      </c>
      <c r="O17" s="294"/>
      <c r="P17" s="22" t="s">
        <v>1085</v>
      </c>
      <c r="Q17" s="22"/>
      <c r="R17" s="294"/>
      <c r="S17" s="22" t="s">
        <v>177</v>
      </c>
      <c r="T17" s="294"/>
      <c r="U17" s="22" t="s">
        <v>178</v>
      </c>
      <c r="V17" s="294"/>
      <c r="W17" s="22" t="s">
        <v>10</v>
      </c>
      <c r="X17" s="230"/>
    </row>
    <row r="18" spans="1:24" ht="14.25" customHeight="1">
      <c r="A18" s="1617"/>
      <c r="B18" s="1621" t="s">
        <v>1485</v>
      </c>
      <c r="C18" s="1569"/>
      <c r="D18" s="1569"/>
      <c r="E18" s="1569"/>
      <c r="F18" s="1569"/>
      <c r="G18" s="1569"/>
      <c r="H18" s="1570"/>
      <c r="I18" s="62" t="s">
        <v>6</v>
      </c>
      <c r="J18" s="22"/>
      <c r="K18" s="22" t="s">
        <v>15</v>
      </c>
      <c r="L18" s="22" t="s">
        <v>722</v>
      </c>
      <c r="M18" s="22" t="s">
        <v>1368</v>
      </c>
      <c r="N18" s="22"/>
      <c r="O18" s="22" t="s">
        <v>1086</v>
      </c>
      <c r="P18" s="22"/>
      <c r="Q18" s="22" t="s">
        <v>318</v>
      </c>
      <c r="R18" s="295"/>
      <c r="S18" s="295"/>
      <c r="T18" s="295"/>
      <c r="U18" s="295"/>
      <c r="V18" s="295"/>
      <c r="W18" s="295"/>
      <c r="X18" s="296"/>
    </row>
    <row r="19" spans="1:24" ht="14.25" customHeight="1">
      <c r="A19" s="1617"/>
      <c r="B19" s="876"/>
      <c r="C19" s="877"/>
      <c r="D19" s="877"/>
      <c r="E19" s="877"/>
      <c r="F19" s="877"/>
      <c r="G19" s="877"/>
      <c r="H19" s="1622"/>
      <c r="I19" s="62"/>
      <c r="J19" s="22"/>
      <c r="K19" s="22"/>
      <c r="L19" s="22" t="s">
        <v>1087</v>
      </c>
      <c r="M19" s="22" t="s">
        <v>1368</v>
      </c>
      <c r="N19" s="22"/>
      <c r="O19" s="22" t="s">
        <v>1086</v>
      </c>
      <c r="P19" s="22"/>
      <c r="Q19" s="22" t="s">
        <v>318</v>
      </c>
      <c r="R19" s="22"/>
      <c r="S19" s="22"/>
      <c r="T19" s="22"/>
      <c r="U19" s="22"/>
      <c r="V19" s="22"/>
      <c r="W19" s="22"/>
      <c r="X19" s="230"/>
    </row>
    <row r="20" spans="1:24" ht="14.25" customHeight="1">
      <c r="A20" s="1617"/>
      <c r="B20" s="867" t="s">
        <v>1486</v>
      </c>
      <c r="C20" s="681"/>
      <c r="D20" s="681"/>
      <c r="E20" s="681"/>
      <c r="F20" s="681"/>
      <c r="G20" s="681"/>
      <c r="H20" s="682"/>
      <c r="I20" s="62" t="s">
        <v>16</v>
      </c>
      <c r="J20" s="22"/>
      <c r="K20" s="22" t="s">
        <v>17</v>
      </c>
      <c r="L20" s="1550"/>
      <c r="M20" s="1550"/>
      <c r="N20" s="1550"/>
      <c r="O20" s="1550"/>
      <c r="P20" s="1550"/>
      <c r="Q20" s="1550"/>
      <c r="R20" s="1550"/>
      <c r="S20" s="1550"/>
      <c r="T20" s="1550"/>
      <c r="U20" s="1550"/>
      <c r="V20" s="1550"/>
      <c r="W20" s="1550"/>
      <c r="X20" s="230" t="s">
        <v>18</v>
      </c>
    </row>
    <row r="21" spans="1:24" ht="14.25" customHeight="1">
      <c r="A21" s="1617"/>
      <c r="B21" s="867" t="s">
        <v>1487</v>
      </c>
      <c r="C21" s="681"/>
      <c r="D21" s="681"/>
      <c r="E21" s="681"/>
      <c r="F21" s="681"/>
      <c r="G21" s="681"/>
      <c r="H21" s="682"/>
      <c r="I21" s="62" t="s">
        <v>19</v>
      </c>
      <c r="J21" s="22"/>
      <c r="K21" s="22" t="s">
        <v>20</v>
      </c>
      <c r="L21" s="1550"/>
      <c r="M21" s="1550"/>
      <c r="N21" s="1550"/>
      <c r="O21" s="1550"/>
      <c r="P21" s="1550"/>
      <c r="Q21" s="1550"/>
      <c r="R21" s="1550"/>
      <c r="S21" s="1550"/>
      <c r="T21" s="1550"/>
      <c r="U21" s="1550"/>
      <c r="V21" s="1550"/>
      <c r="W21" s="1550"/>
      <c r="X21" s="230" t="s">
        <v>21</v>
      </c>
    </row>
    <row r="22" spans="1:24" ht="14.25" customHeight="1">
      <c r="A22" s="1617"/>
      <c r="B22" s="867" t="s">
        <v>1488</v>
      </c>
      <c r="C22" s="681"/>
      <c r="D22" s="681"/>
      <c r="E22" s="681"/>
      <c r="F22" s="681"/>
      <c r="G22" s="681"/>
      <c r="H22" s="682"/>
      <c r="I22" s="62" t="s">
        <v>22</v>
      </c>
      <c r="J22" s="22"/>
      <c r="K22" s="22" t="s">
        <v>23</v>
      </c>
      <c r="L22" s="1550"/>
      <c r="M22" s="1550"/>
      <c r="N22" s="1550"/>
      <c r="O22" s="1550"/>
      <c r="P22" s="1550"/>
      <c r="Q22" s="1550"/>
      <c r="R22" s="1550"/>
      <c r="S22" s="1550"/>
      <c r="T22" s="1550"/>
      <c r="U22" s="1550"/>
      <c r="V22" s="1550"/>
      <c r="W22" s="1550"/>
      <c r="X22" s="230" t="s">
        <v>24</v>
      </c>
    </row>
    <row r="23" spans="1:24" ht="14.25" customHeight="1">
      <c r="A23" s="1617"/>
      <c r="B23" s="867" t="s">
        <v>1489</v>
      </c>
      <c r="C23" s="681"/>
      <c r="D23" s="681"/>
      <c r="E23" s="681"/>
      <c r="F23" s="681"/>
      <c r="G23" s="681"/>
      <c r="H23" s="682"/>
      <c r="I23" s="62" t="s">
        <v>22</v>
      </c>
      <c r="J23" s="22"/>
      <c r="K23" s="22" t="s">
        <v>23</v>
      </c>
      <c r="L23" s="1550"/>
      <c r="M23" s="1550"/>
      <c r="N23" s="1550"/>
      <c r="O23" s="1550"/>
      <c r="P23" s="1550"/>
      <c r="Q23" s="1550"/>
      <c r="R23" s="1550"/>
      <c r="S23" s="1550"/>
      <c r="T23" s="1550"/>
      <c r="U23" s="1550"/>
      <c r="V23" s="1550"/>
      <c r="W23" s="1550"/>
      <c r="X23" s="230" t="s">
        <v>24</v>
      </c>
    </row>
    <row r="24" spans="1:24" ht="14.25" customHeight="1">
      <c r="A24" s="1617"/>
      <c r="B24" s="867" t="s">
        <v>1490</v>
      </c>
      <c r="C24" s="681"/>
      <c r="D24" s="681"/>
      <c r="E24" s="681"/>
      <c r="F24" s="681"/>
      <c r="G24" s="681"/>
      <c r="H24" s="682"/>
      <c r="I24" s="62" t="s">
        <v>1328</v>
      </c>
      <c r="J24" s="22"/>
      <c r="K24" s="22" t="s">
        <v>23</v>
      </c>
      <c r="L24" s="1550"/>
      <c r="M24" s="1550"/>
      <c r="N24" s="1550"/>
      <c r="O24" s="1550"/>
      <c r="P24" s="1550"/>
      <c r="Q24" s="1550"/>
      <c r="R24" s="1550"/>
      <c r="S24" s="1550"/>
      <c r="T24" s="1550"/>
      <c r="U24" s="1550"/>
      <c r="V24" s="1550"/>
      <c r="W24" s="1550"/>
      <c r="X24" s="230" t="s">
        <v>24</v>
      </c>
    </row>
    <row r="25" spans="1:24" ht="14.25" customHeight="1">
      <c r="A25" s="1617"/>
      <c r="B25" s="867" t="s">
        <v>1491</v>
      </c>
      <c r="C25" s="681"/>
      <c r="D25" s="681"/>
      <c r="E25" s="681"/>
      <c r="F25" s="681"/>
      <c r="G25" s="681"/>
      <c r="H25" s="682"/>
      <c r="I25" s="62" t="s">
        <v>25</v>
      </c>
      <c r="J25" s="22"/>
      <c r="K25" s="22" t="s">
        <v>26</v>
      </c>
      <c r="L25" s="1550"/>
      <c r="M25" s="1550"/>
      <c r="N25" s="1550"/>
      <c r="O25" s="1550"/>
      <c r="P25" s="1550"/>
      <c r="Q25" s="1550"/>
      <c r="R25" s="1550"/>
      <c r="S25" s="1550"/>
      <c r="T25" s="1550"/>
      <c r="U25" s="1550"/>
      <c r="V25" s="1550"/>
      <c r="W25" s="1550"/>
      <c r="X25" s="230" t="s">
        <v>27</v>
      </c>
    </row>
    <row r="26" spans="1:24" ht="14.25" customHeight="1">
      <c r="A26" s="1617"/>
      <c r="B26" s="867" t="s">
        <v>1492</v>
      </c>
      <c r="C26" s="681"/>
      <c r="D26" s="681"/>
      <c r="E26" s="681"/>
      <c r="F26" s="681"/>
      <c r="G26" s="681"/>
      <c r="H26" s="682"/>
      <c r="I26" s="62" t="s">
        <v>28</v>
      </c>
      <c r="J26" s="22"/>
      <c r="K26" s="22" t="s">
        <v>29</v>
      </c>
      <c r="L26" s="1550"/>
      <c r="M26" s="1550"/>
      <c r="N26" s="1550"/>
      <c r="O26" s="1550"/>
      <c r="P26" s="1550"/>
      <c r="Q26" s="1550"/>
      <c r="R26" s="1550"/>
      <c r="S26" s="1550"/>
      <c r="T26" s="1550"/>
      <c r="U26" s="1550"/>
      <c r="V26" s="1550"/>
      <c r="W26" s="1550"/>
      <c r="X26" s="230" t="s">
        <v>30</v>
      </c>
    </row>
    <row r="27" spans="1:24" ht="14.25" customHeight="1">
      <c r="A27" s="1617"/>
      <c r="B27" s="867" t="s">
        <v>1493</v>
      </c>
      <c r="C27" s="681"/>
      <c r="D27" s="681"/>
      <c r="E27" s="681"/>
      <c r="F27" s="681"/>
      <c r="G27" s="681"/>
      <c r="H27" s="682"/>
      <c r="I27" s="62" t="s">
        <v>6</v>
      </c>
      <c r="J27" s="22"/>
      <c r="K27" s="22" t="s">
        <v>7</v>
      </c>
      <c r="L27" s="1550"/>
      <c r="M27" s="1550"/>
      <c r="N27" s="1550"/>
      <c r="O27" s="1550"/>
      <c r="P27" s="1550"/>
      <c r="Q27" s="1550"/>
      <c r="R27" s="1550"/>
      <c r="S27" s="1550"/>
      <c r="T27" s="1550"/>
      <c r="U27" s="1550"/>
      <c r="V27" s="1550"/>
      <c r="W27" s="1550"/>
      <c r="X27" s="230" t="s">
        <v>8</v>
      </c>
    </row>
    <row r="28" spans="1:24" ht="14.25" customHeight="1">
      <c r="A28" s="1617"/>
      <c r="B28" s="867" t="s">
        <v>1494</v>
      </c>
      <c r="C28" s="681"/>
      <c r="D28" s="681"/>
      <c r="E28" s="681"/>
      <c r="F28" s="681"/>
      <c r="G28" s="681"/>
      <c r="H28" s="682"/>
      <c r="I28" s="62" t="s">
        <v>6</v>
      </c>
      <c r="J28" s="22"/>
      <c r="K28" s="22" t="s">
        <v>7</v>
      </c>
      <c r="L28" s="1550"/>
      <c r="M28" s="1550"/>
      <c r="N28" s="1550"/>
      <c r="O28" s="1550"/>
      <c r="P28" s="1550"/>
      <c r="Q28" s="1550"/>
      <c r="R28" s="1550"/>
      <c r="S28" s="1550"/>
      <c r="T28" s="1550"/>
      <c r="U28" s="1550"/>
      <c r="V28" s="1550"/>
      <c r="W28" s="1550"/>
      <c r="X28" s="230" t="s">
        <v>8</v>
      </c>
    </row>
    <row r="29" spans="1:24" ht="14.25" customHeight="1">
      <c r="A29" s="1617"/>
      <c r="B29" s="867" t="s">
        <v>1495</v>
      </c>
      <c r="C29" s="681"/>
      <c r="D29" s="681"/>
      <c r="E29" s="681"/>
      <c r="F29" s="681"/>
      <c r="G29" s="681"/>
      <c r="H29" s="682"/>
      <c r="I29" s="62" t="s">
        <v>6</v>
      </c>
      <c r="J29" s="22"/>
      <c r="K29" s="22" t="s">
        <v>7</v>
      </c>
      <c r="L29" s="1550"/>
      <c r="M29" s="1550"/>
      <c r="N29" s="1550"/>
      <c r="O29" s="1550"/>
      <c r="P29" s="1550"/>
      <c r="Q29" s="1550"/>
      <c r="R29" s="1550"/>
      <c r="S29" s="1550"/>
      <c r="T29" s="1550"/>
      <c r="U29" s="1550"/>
      <c r="V29" s="1550"/>
      <c r="W29" s="1550"/>
      <c r="X29" s="230" t="s">
        <v>8</v>
      </c>
    </row>
    <row r="30" spans="1:24" ht="14.25" customHeight="1">
      <c r="A30" s="1617"/>
      <c r="B30" s="1609" t="s">
        <v>1496</v>
      </c>
      <c r="C30" s="1610"/>
      <c r="D30" s="1610"/>
      <c r="E30" s="1610"/>
      <c r="F30" s="1610"/>
      <c r="G30" s="1610"/>
      <c r="H30" s="1611"/>
      <c r="I30" s="62" t="s">
        <v>28</v>
      </c>
      <c r="J30" s="22"/>
      <c r="K30" s="22" t="s">
        <v>29</v>
      </c>
      <c r="L30" s="1550"/>
      <c r="M30" s="1550"/>
      <c r="N30" s="1550"/>
      <c r="O30" s="1550"/>
      <c r="P30" s="1550"/>
      <c r="Q30" s="1550"/>
      <c r="R30" s="1550"/>
      <c r="S30" s="1550"/>
      <c r="T30" s="1550"/>
      <c r="U30" s="1550"/>
      <c r="V30" s="1550"/>
      <c r="W30" s="1550"/>
      <c r="X30" s="230" t="s">
        <v>30</v>
      </c>
    </row>
    <row r="31" spans="1:24" ht="14.25" customHeight="1">
      <c r="A31" s="1617"/>
      <c r="B31" s="1609" t="s">
        <v>782</v>
      </c>
      <c r="C31" s="1610"/>
      <c r="D31" s="1610"/>
      <c r="E31" s="1610"/>
      <c r="F31" s="1610"/>
      <c r="G31" s="1610"/>
      <c r="H31" s="1611"/>
      <c r="I31" s="62" t="s">
        <v>6</v>
      </c>
      <c r="J31" s="22"/>
      <c r="K31" s="22" t="s">
        <v>15</v>
      </c>
      <c r="L31" s="22" t="s">
        <v>31</v>
      </c>
      <c r="M31" s="22"/>
      <c r="N31" s="22" t="s">
        <v>32</v>
      </c>
      <c r="O31" s="22" t="s">
        <v>185</v>
      </c>
      <c r="P31" s="22"/>
      <c r="Q31" s="22"/>
      <c r="R31" s="22"/>
      <c r="S31" s="22"/>
      <c r="T31" s="22"/>
      <c r="U31" s="22"/>
      <c r="V31" s="22"/>
      <c r="W31" s="22"/>
      <c r="X31" s="230"/>
    </row>
    <row r="32" spans="1:24" ht="14.25" customHeight="1">
      <c r="A32" s="1617"/>
      <c r="B32" s="1609" t="s">
        <v>783</v>
      </c>
      <c r="C32" s="1610"/>
      <c r="D32" s="1610"/>
      <c r="E32" s="1610"/>
      <c r="F32" s="1610"/>
      <c r="G32" s="1610"/>
      <c r="H32" s="1611"/>
      <c r="I32" s="1619"/>
      <c r="J32" s="1620"/>
      <c r="K32" s="1620"/>
      <c r="L32" s="1620"/>
      <c r="M32" s="22" t="s">
        <v>1088</v>
      </c>
      <c r="N32" s="1127"/>
      <c r="O32" s="1127"/>
      <c r="P32" s="1127"/>
      <c r="Q32" s="1127"/>
      <c r="R32" s="1127"/>
      <c r="S32" s="1127"/>
      <c r="T32" s="1127"/>
      <c r="U32" s="1127"/>
      <c r="V32" s="1127"/>
      <c r="W32" s="1127"/>
      <c r="X32" s="1618"/>
    </row>
    <row r="33" spans="1:24" ht="14.25" customHeight="1">
      <c r="A33" s="1617"/>
      <c r="B33" s="1609" t="s">
        <v>1497</v>
      </c>
      <c r="C33" s="1610"/>
      <c r="D33" s="1610"/>
      <c r="E33" s="1610"/>
      <c r="F33" s="1610"/>
      <c r="G33" s="1610"/>
      <c r="H33" s="1611"/>
      <c r="I33" s="1090"/>
      <c r="J33" s="1091"/>
      <c r="K33" s="1091"/>
      <c r="L33" s="1091"/>
      <c r="M33" s="1091"/>
      <c r="N33" s="1091"/>
      <c r="O33" s="1091"/>
      <c r="P33" s="1091"/>
      <c r="Q33" s="1091"/>
      <c r="R33" s="1091"/>
      <c r="S33" s="1091"/>
      <c r="T33" s="1091"/>
      <c r="U33" s="1091"/>
      <c r="V33" s="1091"/>
      <c r="W33" s="1091"/>
      <c r="X33" s="1544"/>
    </row>
    <row r="34" spans="1:24" ht="14.25" customHeight="1">
      <c r="A34" s="1617"/>
      <c r="B34" s="1609" t="s">
        <v>532</v>
      </c>
      <c r="C34" s="1610"/>
      <c r="D34" s="1610"/>
      <c r="E34" s="1610"/>
      <c r="F34" s="1610"/>
      <c r="G34" s="1610"/>
      <c r="H34" s="1611"/>
      <c r="I34" s="62" t="s">
        <v>1416</v>
      </c>
      <c r="J34" s="22"/>
      <c r="K34" s="22" t="s">
        <v>165</v>
      </c>
      <c r="L34" s="22"/>
      <c r="M34" s="22" t="s">
        <v>1424</v>
      </c>
      <c r="N34" s="22"/>
      <c r="O34" s="22" t="s">
        <v>961</v>
      </c>
      <c r="P34" s="1127"/>
      <c r="Q34" s="1127"/>
      <c r="R34" s="1127"/>
      <c r="S34" s="1127"/>
      <c r="T34" s="1127"/>
      <c r="U34" s="1127"/>
      <c r="V34" s="1127"/>
      <c r="W34" s="1127"/>
      <c r="X34" s="230" t="s">
        <v>33</v>
      </c>
    </row>
    <row r="35" spans="1:24" ht="14.25" customHeight="1">
      <c r="A35" s="1617"/>
      <c r="B35" s="1609" t="s">
        <v>533</v>
      </c>
      <c r="C35" s="1610"/>
      <c r="D35" s="1610"/>
      <c r="E35" s="1610"/>
      <c r="F35" s="1610"/>
      <c r="G35" s="1610"/>
      <c r="H35" s="1611"/>
      <c r="I35" s="62" t="s">
        <v>1416</v>
      </c>
      <c r="J35" s="22"/>
      <c r="K35" s="22" t="s">
        <v>165</v>
      </c>
      <c r="L35" s="22"/>
      <c r="M35" s="22" t="s">
        <v>1424</v>
      </c>
      <c r="N35" s="22"/>
      <c r="O35" s="22" t="s">
        <v>961</v>
      </c>
      <c r="P35" s="1127"/>
      <c r="Q35" s="1127"/>
      <c r="R35" s="1127"/>
      <c r="S35" s="1127"/>
      <c r="T35" s="1127"/>
      <c r="U35" s="1127"/>
      <c r="V35" s="1127"/>
      <c r="W35" s="1127"/>
      <c r="X35" s="230" t="s">
        <v>33</v>
      </c>
    </row>
    <row r="36" spans="1:24" ht="14.25" customHeight="1">
      <c r="A36" s="1617"/>
      <c r="B36" s="1609" t="s">
        <v>534</v>
      </c>
      <c r="C36" s="1610"/>
      <c r="D36" s="1610"/>
      <c r="E36" s="1610"/>
      <c r="F36" s="1610"/>
      <c r="G36" s="1610"/>
      <c r="H36" s="1611"/>
      <c r="I36" s="62" t="s">
        <v>1416</v>
      </c>
      <c r="J36" s="22"/>
      <c r="K36" s="22" t="s">
        <v>165</v>
      </c>
      <c r="L36" s="22"/>
      <c r="M36" s="22" t="s">
        <v>1424</v>
      </c>
      <c r="N36" s="22"/>
      <c r="O36" s="22" t="s">
        <v>961</v>
      </c>
      <c r="P36" s="1127"/>
      <c r="Q36" s="1127"/>
      <c r="R36" s="1127"/>
      <c r="S36" s="1127"/>
      <c r="T36" s="1127"/>
      <c r="U36" s="1127"/>
      <c r="V36" s="1127"/>
      <c r="W36" s="1127"/>
      <c r="X36" s="230" t="s">
        <v>33</v>
      </c>
    </row>
    <row r="37" spans="1:24" ht="14.25" customHeight="1">
      <c r="A37" s="1617"/>
      <c r="B37" s="1609" t="s">
        <v>1452</v>
      </c>
      <c r="C37" s="1610"/>
      <c r="D37" s="1610"/>
      <c r="E37" s="1610"/>
      <c r="F37" s="1610"/>
      <c r="G37" s="1610"/>
      <c r="H37" s="1611"/>
      <c r="I37" s="62" t="s">
        <v>1416</v>
      </c>
      <c r="J37" s="22"/>
      <c r="K37" s="22" t="s">
        <v>165</v>
      </c>
      <c r="L37" s="22"/>
      <c r="M37" s="22" t="s">
        <v>1424</v>
      </c>
      <c r="N37" s="22"/>
      <c r="O37" s="22" t="s">
        <v>141</v>
      </c>
      <c r="P37" s="55"/>
      <c r="Q37" s="99" t="s">
        <v>1454</v>
      </c>
      <c r="R37" s="99"/>
      <c r="S37" s="55"/>
      <c r="T37" s="294"/>
      <c r="U37" s="55" t="s">
        <v>1453</v>
      </c>
      <c r="V37" s="55"/>
      <c r="W37" s="55"/>
      <c r="X37" s="297"/>
    </row>
    <row r="38" spans="1:24" ht="14.25" customHeight="1">
      <c r="A38" s="1617"/>
      <c r="B38" s="1609" t="s">
        <v>535</v>
      </c>
      <c r="C38" s="1610"/>
      <c r="D38" s="1610"/>
      <c r="E38" s="1610"/>
      <c r="F38" s="1610"/>
      <c r="G38" s="1610"/>
      <c r="H38" s="1611"/>
      <c r="I38" s="62" t="s">
        <v>1416</v>
      </c>
      <c r="J38" s="22"/>
      <c r="K38" s="22" t="s">
        <v>165</v>
      </c>
      <c r="L38" s="22"/>
      <c r="M38" s="22" t="s">
        <v>1424</v>
      </c>
      <c r="N38" s="22"/>
      <c r="O38" s="22" t="s">
        <v>141</v>
      </c>
      <c r="P38" s="55"/>
      <c r="Q38" s="99" t="s">
        <v>1454</v>
      </c>
      <c r="R38" s="99"/>
      <c r="S38" s="55"/>
      <c r="T38" s="294"/>
      <c r="U38" s="55" t="s">
        <v>1453</v>
      </c>
      <c r="V38" s="55"/>
      <c r="W38" s="55"/>
      <c r="X38" s="297"/>
    </row>
    <row r="39" spans="1:24" ht="14.25" customHeight="1">
      <c r="A39" s="1617"/>
      <c r="B39" s="1609" t="s">
        <v>536</v>
      </c>
      <c r="C39" s="1610"/>
      <c r="D39" s="1610"/>
      <c r="E39" s="1610"/>
      <c r="F39" s="1610"/>
      <c r="G39" s="1610"/>
      <c r="H39" s="1611"/>
      <c r="I39" s="62" t="s">
        <v>1416</v>
      </c>
      <c r="J39" s="22"/>
      <c r="K39" s="22" t="s">
        <v>165</v>
      </c>
      <c r="L39" s="22"/>
      <c r="M39" s="22" t="s">
        <v>1424</v>
      </c>
      <c r="N39" s="22"/>
      <c r="O39" s="22" t="s">
        <v>961</v>
      </c>
      <c r="P39" s="1127"/>
      <c r="Q39" s="1127"/>
      <c r="R39" s="1127"/>
      <c r="S39" s="1127"/>
      <c r="T39" s="1127"/>
      <c r="U39" s="1127"/>
      <c r="V39" s="1127"/>
      <c r="W39" s="1127"/>
      <c r="X39" s="230" t="s">
        <v>33</v>
      </c>
    </row>
    <row r="40" spans="1:24" ht="14.25" customHeight="1">
      <c r="A40" s="1617"/>
      <c r="B40" s="1612" t="s">
        <v>1498</v>
      </c>
      <c r="C40" s="1613"/>
      <c r="D40" s="1613"/>
      <c r="E40" s="1613"/>
      <c r="F40" s="1613"/>
      <c r="G40" s="1613"/>
      <c r="H40" s="1614"/>
      <c r="I40" s="63" t="s">
        <v>34</v>
      </c>
      <c r="J40" s="82"/>
      <c r="K40" s="23" t="s">
        <v>962</v>
      </c>
      <c r="L40" s="100"/>
      <c r="M40" s="100"/>
      <c r="N40" s="1128"/>
      <c r="O40" s="1128"/>
      <c r="P40" s="1128"/>
      <c r="Q40" s="1128"/>
      <c r="R40" s="1128"/>
      <c r="S40" s="1128"/>
      <c r="T40" s="1128"/>
      <c r="U40" s="1128"/>
      <c r="V40" s="1128"/>
      <c r="W40" s="1128"/>
      <c r="X40" s="1546"/>
    </row>
    <row r="41" spans="1:24" ht="14.25" customHeight="1">
      <c r="A41" s="1615" t="s">
        <v>1654</v>
      </c>
      <c r="B41" s="677"/>
      <c r="C41" s="677"/>
      <c r="D41" s="678"/>
      <c r="E41" s="1597" t="s">
        <v>537</v>
      </c>
      <c r="F41" s="1598"/>
      <c r="G41" s="1597" t="s">
        <v>538</v>
      </c>
      <c r="H41" s="1598"/>
      <c r="I41" s="676" t="s">
        <v>112</v>
      </c>
      <c r="J41" s="677"/>
      <c r="K41" s="677"/>
      <c r="L41" s="678"/>
      <c r="M41" s="1599" t="s">
        <v>1451</v>
      </c>
      <c r="N41" s="1600"/>
      <c r="O41" s="1600"/>
      <c r="P41" s="1601"/>
      <c r="Q41" s="1597" t="s">
        <v>537</v>
      </c>
      <c r="R41" s="1598"/>
      <c r="S41" s="1597" t="s">
        <v>538</v>
      </c>
      <c r="T41" s="1598"/>
      <c r="U41" s="676" t="s">
        <v>112</v>
      </c>
      <c r="V41" s="677"/>
      <c r="W41" s="677"/>
      <c r="X41" s="1545"/>
    </row>
    <row r="42" spans="1:24" ht="14.25" customHeight="1">
      <c r="A42" s="1561" t="s">
        <v>951</v>
      </c>
      <c r="B42" s="774" t="s">
        <v>541</v>
      </c>
      <c r="C42" s="774"/>
      <c r="D42" s="774"/>
      <c r="E42" s="1594"/>
      <c r="F42" s="1594"/>
      <c r="G42" s="1581"/>
      <c r="H42" s="1595"/>
      <c r="I42" s="714"/>
      <c r="J42" s="715"/>
      <c r="K42" s="715"/>
      <c r="L42" s="716"/>
      <c r="M42" s="1576" t="s">
        <v>539</v>
      </c>
      <c r="N42" s="1602" t="s">
        <v>92</v>
      </c>
      <c r="O42" s="1603"/>
      <c r="P42" s="1604"/>
      <c r="Q42" s="1565"/>
      <c r="R42" s="1565"/>
      <c r="S42" s="1565"/>
      <c r="T42" s="1565"/>
      <c r="U42" s="714"/>
      <c r="V42" s="715"/>
      <c r="W42" s="715"/>
      <c r="X42" s="1278"/>
    </row>
    <row r="43" spans="1:24" ht="14.25" customHeight="1">
      <c r="A43" s="1562"/>
      <c r="B43" s="1592" t="s">
        <v>542</v>
      </c>
      <c r="C43" s="1592"/>
      <c r="D43" s="1592"/>
      <c r="E43" s="1573"/>
      <c r="F43" s="1573"/>
      <c r="G43" s="1573"/>
      <c r="H43" s="1593"/>
      <c r="I43" s="717"/>
      <c r="J43" s="718"/>
      <c r="K43" s="718"/>
      <c r="L43" s="719"/>
      <c r="M43" s="1369"/>
      <c r="N43" s="1607" t="str">
        <f>IF(N42="","",IF(N42="歩行","車イス","歩行"))</f>
        <v>車イス</v>
      </c>
      <c r="O43" s="1592"/>
      <c r="P43" s="1608"/>
      <c r="Q43" s="1596"/>
      <c r="R43" s="1596"/>
      <c r="S43" s="1596"/>
      <c r="T43" s="1596"/>
      <c r="U43" s="717"/>
      <c r="V43" s="718"/>
      <c r="W43" s="718"/>
      <c r="X43" s="1279"/>
    </row>
    <row r="44" spans="1:24" ht="14.25" customHeight="1" thickBot="1">
      <c r="A44" s="1562"/>
      <c r="B44" s="681" t="s">
        <v>543</v>
      </c>
      <c r="C44" s="681"/>
      <c r="D44" s="681"/>
      <c r="E44" s="1573"/>
      <c r="F44" s="1573"/>
      <c r="G44" s="1573"/>
      <c r="H44" s="1593"/>
      <c r="I44" s="717"/>
      <c r="J44" s="718"/>
      <c r="K44" s="718"/>
      <c r="L44" s="719"/>
      <c r="M44" s="1369"/>
      <c r="N44" s="1116" t="s">
        <v>1092</v>
      </c>
      <c r="O44" s="1116"/>
      <c r="P44" s="1117"/>
      <c r="Q44" s="1560"/>
      <c r="R44" s="1560"/>
      <c r="S44" s="1560"/>
      <c r="T44" s="1560"/>
      <c r="U44" s="717"/>
      <c r="V44" s="718"/>
      <c r="W44" s="718"/>
      <c r="X44" s="1279"/>
    </row>
    <row r="45" spans="1:24" ht="14.25" customHeight="1" thickTop="1">
      <c r="A45" s="1562"/>
      <c r="B45" s="681" t="s">
        <v>544</v>
      </c>
      <c r="C45" s="681"/>
      <c r="D45" s="681"/>
      <c r="E45" s="1573"/>
      <c r="F45" s="1573"/>
      <c r="G45" s="1573"/>
      <c r="H45" s="1593"/>
      <c r="I45" s="717"/>
      <c r="J45" s="718"/>
      <c r="K45" s="718"/>
      <c r="L45" s="719"/>
      <c r="M45" s="1370"/>
      <c r="N45" s="1557" t="s">
        <v>1061</v>
      </c>
      <c r="O45" s="1558"/>
      <c r="P45" s="1578"/>
      <c r="Q45" s="1605" t="str">
        <f>IF(Q44="","",Q42+Q44)</f>
        <v/>
      </c>
      <c r="R45" s="1606"/>
      <c r="S45" s="1605" t="str">
        <f>IF(S44="","",S42+S44)</f>
        <v/>
      </c>
      <c r="T45" s="1606"/>
      <c r="U45" s="720"/>
      <c r="V45" s="721"/>
      <c r="W45" s="721"/>
      <c r="X45" s="1280"/>
    </row>
    <row r="46" spans="1:24" ht="14.25" customHeight="1">
      <c r="A46" s="1562"/>
      <c r="B46" s="681" t="s">
        <v>545</v>
      </c>
      <c r="C46" s="681"/>
      <c r="D46" s="681"/>
      <c r="E46" s="1573"/>
      <c r="F46" s="1573"/>
      <c r="G46" s="1573"/>
      <c r="H46" s="1593"/>
      <c r="I46" s="717"/>
      <c r="J46" s="718"/>
      <c r="K46" s="718"/>
      <c r="L46" s="719"/>
      <c r="M46" s="1589" t="s">
        <v>784</v>
      </c>
      <c r="N46" s="298" t="s">
        <v>546</v>
      </c>
      <c r="O46" s="299"/>
      <c r="P46" s="299"/>
      <c r="Q46" s="1581"/>
      <c r="R46" s="1582"/>
      <c r="S46" s="1571"/>
      <c r="T46" s="1572"/>
      <c r="U46" s="714"/>
      <c r="V46" s="715"/>
      <c r="W46" s="715"/>
      <c r="X46" s="1278"/>
    </row>
    <row r="47" spans="1:24" ht="14.25" customHeight="1" thickBot="1">
      <c r="A47" s="1562"/>
      <c r="B47" s="1569" t="s">
        <v>547</v>
      </c>
      <c r="C47" s="1569"/>
      <c r="D47" s="1569"/>
      <c r="E47" s="1566"/>
      <c r="F47" s="1566"/>
      <c r="G47" s="1566"/>
      <c r="H47" s="1567"/>
      <c r="I47" s="717"/>
      <c r="J47" s="718"/>
      <c r="K47" s="718"/>
      <c r="L47" s="719"/>
      <c r="M47" s="1590"/>
      <c r="N47" s="300" t="s">
        <v>552</v>
      </c>
      <c r="O47" s="301"/>
      <c r="P47" s="301"/>
      <c r="Q47" s="1583"/>
      <c r="R47" s="1584"/>
      <c r="S47" s="1579"/>
      <c r="T47" s="1580"/>
      <c r="U47" s="717"/>
      <c r="V47" s="718"/>
      <c r="W47" s="718"/>
      <c r="X47" s="1279"/>
    </row>
    <row r="48" spans="1:24" ht="14.25" customHeight="1" thickTop="1">
      <c r="A48" s="1563"/>
      <c r="B48" s="1557" t="s">
        <v>1061</v>
      </c>
      <c r="C48" s="1558"/>
      <c r="D48" s="1558"/>
      <c r="E48" s="1577" t="str">
        <f>IF(E47="","",SUM(E42:F47))</f>
        <v/>
      </c>
      <c r="F48" s="1577"/>
      <c r="G48" s="1577" t="str">
        <f>IF(G47="","",SUM(G42:H47))</f>
        <v/>
      </c>
      <c r="H48" s="1577"/>
      <c r="I48" s="720"/>
      <c r="J48" s="721"/>
      <c r="K48" s="721"/>
      <c r="L48" s="722"/>
      <c r="M48" s="1591"/>
      <c r="N48" s="1557" t="s">
        <v>1061</v>
      </c>
      <c r="O48" s="1558"/>
      <c r="P48" s="1578"/>
      <c r="Q48" s="1559" t="str">
        <f>IF(Q47="","",SUM(Q46:R47))</f>
        <v/>
      </c>
      <c r="R48" s="1559"/>
      <c r="S48" s="1559" t="str">
        <f>IF(S47="","",SUM(S46:T47))</f>
        <v/>
      </c>
      <c r="T48" s="1559"/>
      <c r="U48" s="720"/>
      <c r="V48" s="721"/>
      <c r="W48" s="721"/>
      <c r="X48" s="1280"/>
    </row>
    <row r="49" spans="1:24" ht="14.25" customHeight="1">
      <c r="A49" s="1585" t="s">
        <v>111</v>
      </c>
      <c r="B49" s="302" t="s">
        <v>553</v>
      </c>
      <c r="C49" s="223"/>
      <c r="D49" s="223"/>
      <c r="E49" s="1571"/>
      <c r="F49" s="1572"/>
      <c r="G49" s="1571"/>
      <c r="H49" s="1588"/>
      <c r="I49" s="714"/>
      <c r="J49" s="715"/>
      <c r="K49" s="715"/>
      <c r="L49" s="716"/>
      <c r="M49" s="1576" t="s">
        <v>1102</v>
      </c>
      <c r="N49" s="774" t="s">
        <v>554</v>
      </c>
      <c r="O49" s="774"/>
      <c r="P49" s="775"/>
      <c r="Q49" s="1565"/>
      <c r="R49" s="1565"/>
      <c r="S49" s="1565"/>
      <c r="T49" s="1565"/>
      <c r="U49" s="714"/>
      <c r="V49" s="715"/>
      <c r="W49" s="715"/>
      <c r="X49" s="1278"/>
    </row>
    <row r="50" spans="1:24" ht="14.25" customHeight="1" thickBot="1">
      <c r="A50" s="1586"/>
      <c r="B50" s="303" t="s">
        <v>555</v>
      </c>
      <c r="C50" s="304"/>
      <c r="D50" s="304"/>
      <c r="E50" s="1560"/>
      <c r="F50" s="1560"/>
      <c r="G50" s="1566"/>
      <c r="H50" s="1567"/>
      <c r="I50" s="717"/>
      <c r="J50" s="718"/>
      <c r="K50" s="718"/>
      <c r="L50" s="719"/>
      <c r="M50" s="1369"/>
      <c r="N50" s="681" t="s">
        <v>556</v>
      </c>
      <c r="O50" s="681"/>
      <c r="P50" s="682"/>
      <c r="Q50" s="1564"/>
      <c r="R50" s="1564"/>
      <c r="S50" s="1564"/>
      <c r="T50" s="1564"/>
      <c r="U50" s="717"/>
      <c r="V50" s="718"/>
      <c r="W50" s="718"/>
      <c r="X50" s="1279"/>
    </row>
    <row r="51" spans="1:24" ht="14.25" customHeight="1" thickTop="1" thickBot="1">
      <c r="A51" s="1587"/>
      <c r="B51" s="1557" t="s">
        <v>1061</v>
      </c>
      <c r="C51" s="1558"/>
      <c r="D51" s="1558"/>
      <c r="E51" s="1559" t="str">
        <f>IF(E50="","",SUM(E49:F50))</f>
        <v/>
      </c>
      <c r="F51" s="1559"/>
      <c r="G51" s="1559" t="str">
        <f>IF(G50="","",SUM(G49:H50))</f>
        <v/>
      </c>
      <c r="H51" s="1559"/>
      <c r="I51" s="720"/>
      <c r="J51" s="721"/>
      <c r="K51" s="721"/>
      <c r="L51" s="722"/>
      <c r="M51" s="1369"/>
      <c r="N51" s="1569" t="s">
        <v>557</v>
      </c>
      <c r="O51" s="1569"/>
      <c r="P51" s="1570"/>
      <c r="Q51" s="1560"/>
      <c r="R51" s="1560"/>
      <c r="S51" s="1560"/>
      <c r="T51" s="1560"/>
      <c r="U51" s="717"/>
      <c r="V51" s="718"/>
      <c r="W51" s="718"/>
      <c r="X51" s="1279"/>
    </row>
    <row r="52" spans="1:24" ht="14.25" customHeight="1" thickTop="1">
      <c r="A52" s="1561" t="s">
        <v>830</v>
      </c>
      <c r="B52" s="305" t="s">
        <v>558</v>
      </c>
      <c r="C52" s="302"/>
      <c r="D52" s="302"/>
      <c r="E52" s="1571"/>
      <c r="F52" s="1572"/>
      <c r="G52" s="1571"/>
      <c r="H52" s="1572"/>
      <c r="I52" s="714"/>
      <c r="J52" s="715"/>
      <c r="K52" s="715"/>
      <c r="L52" s="716"/>
      <c r="M52" s="1370"/>
      <c r="N52" s="1577" t="s">
        <v>1061</v>
      </c>
      <c r="O52" s="1577"/>
      <c r="P52" s="1577"/>
      <c r="Q52" s="1559" t="str">
        <f>IF(Q51="","",SUM(Q49:R51))</f>
        <v/>
      </c>
      <c r="R52" s="1559"/>
      <c r="S52" s="1559" t="str">
        <f>IF(S51="","",SUM(S49:T51))</f>
        <v/>
      </c>
      <c r="T52" s="1559"/>
      <c r="U52" s="717"/>
      <c r="V52" s="718"/>
      <c r="W52" s="718"/>
      <c r="X52" s="1279"/>
    </row>
    <row r="53" spans="1:24" ht="14.25" customHeight="1">
      <c r="A53" s="1562"/>
      <c r="B53" s="306" t="s">
        <v>35</v>
      </c>
      <c r="C53" s="227"/>
      <c r="D53" s="227"/>
      <c r="E53" s="1564"/>
      <c r="F53" s="1564"/>
      <c r="G53" s="1573"/>
      <c r="H53" s="1573"/>
      <c r="I53" s="717"/>
      <c r="J53" s="718"/>
      <c r="K53" s="718"/>
      <c r="L53" s="719"/>
      <c r="M53" s="890" t="s">
        <v>559</v>
      </c>
      <c r="N53" s="730"/>
      <c r="O53" s="730"/>
      <c r="P53" s="731"/>
      <c r="Q53" s="1568" t="str">
        <f>IF(Q51="","",E48+E51+E55+Q45+Q48+Q52)</f>
        <v/>
      </c>
      <c r="R53" s="1568"/>
      <c r="S53" s="1568" t="str">
        <f>IF(S51="","",G48+G51+G55+S45+S48+S52)</f>
        <v/>
      </c>
      <c r="T53" s="1568"/>
      <c r="U53" s="720"/>
      <c r="V53" s="721"/>
      <c r="W53" s="721"/>
      <c r="X53" s="1280"/>
    </row>
    <row r="54" spans="1:24" ht="14.25" customHeight="1" thickBot="1">
      <c r="A54" s="1562"/>
      <c r="B54" s="307" t="s">
        <v>561</v>
      </c>
      <c r="C54" s="303"/>
      <c r="D54" s="304"/>
      <c r="E54" s="1560"/>
      <c r="F54" s="1560"/>
      <c r="G54" s="1566"/>
      <c r="H54" s="1566"/>
      <c r="I54" s="717"/>
      <c r="J54" s="718"/>
      <c r="K54" s="718"/>
      <c r="L54" s="719"/>
      <c r="M54" s="1552" t="s">
        <v>560</v>
      </c>
      <c r="N54" s="1554"/>
      <c r="O54" s="1574"/>
      <c r="P54" s="362" t="s">
        <v>942</v>
      </c>
      <c r="Q54" s="194"/>
      <c r="R54" s="106" t="s">
        <v>943</v>
      </c>
      <c r="S54" s="194"/>
      <c r="T54" s="664"/>
      <c r="U54" s="664"/>
      <c r="V54" s="664"/>
      <c r="W54" s="664"/>
      <c r="X54" s="713"/>
    </row>
    <row r="55" spans="1:24" ht="14.25" customHeight="1" thickTop="1">
      <c r="A55" s="1563"/>
      <c r="B55" s="1557" t="s">
        <v>1061</v>
      </c>
      <c r="C55" s="1558"/>
      <c r="D55" s="1558"/>
      <c r="E55" s="1559" t="str">
        <f>IF(E54="","",SUM(E52:F54))</f>
        <v/>
      </c>
      <c r="F55" s="1559"/>
      <c r="G55" s="1559" t="str">
        <f>IF(G54="","",SUM(G52:H54))</f>
        <v/>
      </c>
      <c r="H55" s="1559"/>
      <c r="I55" s="720"/>
      <c r="J55" s="721"/>
      <c r="K55" s="721"/>
      <c r="L55" s="722"/>
      <c r="M55" s="1553"/>
      <c r="N55" s="1555"/>
      <c r="O55" s="1575"/>
      <c r="P55" s="925"/>
      <c r="Q55" s="767"/>
      <c r="R55" s="767"/>
      <c r="S55" s="767"/>
      <c r="T55" s="767"/>
      <c r="U55" s="767"/>
      <c r="V55" s="767"/>
      <c r="W55" s="767"/>
      <c r="X55" s="768"/>
    </row>
    <row r="56" spans="1:24" ht="14.25" customHeight="1">
      <c r="A56" s="710" t="s">
        <v>562</v>
      </c>
      <c r="B56" s="711"/>
      <c r="C56" s="712"/>
      <c r="D56" s="28" t="s">
        <v>964</v>
      </c>
      <c r="E56" s="29"/>
      <c r="F56" s="29" t="s">
        <v>965</v>
      </c>
      <c r="G56" s="650"/>
      <c r="H56" s="650"/>
      <c r="I56" s="650"/>
      <c r="J56" s="650"/>
      <c r="K56" s="650"/>
      <c r="L56" s="650"/>
      <c r="M56" s="650"/>
      <c r="N56" s="650"/>
      <c r="O56" s="650"/>
      <c r="P56" s="650"/>
      <c r="Q56" s="650"/>
      <c r="R56" s="650"/>
      <c r="S56" s="650"/>
      <c r="T56" s="650"/>
      <c r="U56" s="650"/>
      <c r="V56" s="650"/>
      <c r="W56" s="650"/>
      <c r="X56" s="651"/>
    </row>
    <row r="57" spans="1:24" ht="14.25" customHeight="1">
      <c r="A57" s="1556" t="s">
        <v>563</v>
      </c>
      <c r="B57" s="711"/>
      <c r="C57" s="712"/>
      <c r="D57" s="706"/>
      <c r="E57" s="707"/>
      <c r="F57" s="707"/>
      <c r="G57" s="707"/>
      <c r="H57" s="707"/>
      <c r="I57" s="707"/>
      <c r="J57" s="707"/>
      <c r="K57" s="707"/>
      <c r="L57" s="707"/>
      <c r="M57" s="707"/>
      <c r="N57" s="707"/>
      <c r="O57" s="707"/>
      <c r="P57" s="707"/>
      <c r="Q57" s="707"/>
      <c r="R57" s="707"/>
      <c r="S57" s="707"/>
      <c r="T57" s="707"/>
      <c r="U57" s="707"/>
      <c r="V57" s="707"/>
      <c r="W57" s="707"/>
      <c r="X57" s="830"/>
    </row>
    <row r="58" spans="1:24" ht="14.25" customHeight="1">
      <c r="A58" s="710"/>
      <c r="B58" s="711"/>
      <c r="C58" s="712"/>
      <c r="D58" s="670"/>
      <c r="E58" s="671"/>
      <c r="F58" s="671"/>
      <c r="G58" s="671"/>
      <c r="H58" s="671"/>
      <c r="I58" s="671"/>
      <c r="J58" s="671"/>
      <c r="K58" s="671"/>
      <c r="L58" s="671"/>
      <c r="M58" s="671"/>
      <c r="N58" s="671"/>
      <c r="O58" s="671"/>
      <c r="P58" s="671"/>
      <c r="Q58" s="671"/>
      <c r="R58" s="671"/>
      <c r="S58" s="671"/>
      <c r="T58" s="671"/>
      <c r="U58" s="671"/>
      <c r="V58" s="671"/>
      <c r="W58" s="671"/>
      <c r="X58" s="673"/>
    </row>
    <row r="59" spans="1:24" ht="14.25" customHeight="1">
      <c r="A59" s="753" t="s">
        <v>564</v>
      </c>
      <c r="B59" s="692"/>
      <c r="C59" s="693"/>
      <c r="D59" s="706"/>
      <c r="E59" s="707"/>
      <c r="F59" s="707"/>
      <c r="G59" s="707"/>
      <c r="H59" s="707"/>
      <c r="I59" s="707"/>
      <c r="J59" s="707"/>
      <c r="K59" s="707"/>
      <c r="L59" s="707"/>
      <c r="M59" s="707"/>
      <c r="N59" s="707"/>
      <c r="O59" s="707"/>
      <c r="P59" s="707"/>
      <c r="Q59" s="707"/>
      <c r="R59" s="707"/>
      <c r="S59" s="707"/>
      <c r="T59" s="707"/>
      <c r="U59" s="707"/>
      <c r="V59" s="707"/>
      <c r="W59" s="707"/>
      <c r="X59" s="830"/>
    </row>
    <row r="60" spans="1:24" ht="14.25" customHeight="1">
      <c r="A60" s="700"/>
      <c r="B60" s="701"/>
      <c r="C60" s="702"/>
      <c r="D60" s="670"/>
      <c r="E60" s="671"/>
      <c r="F60" s="671"/>
      <c r="G60" s="671"/>
      <c r="H60" s="671"/>
      <c r="I60" s="671"/>
      <c r="J60" s="671"/>
      <c r="K60" s="671"/>
      <c r="L60" s="671"/>
      <c r="M60" s="671"/>
      <c r="N60" s="671"/>
      <c r="O60" s="671"/>
      <c r="P60" s="671"/>
      <c r="Q60" s="671"/>
      <c r="R60" s="671"/>
      <c r="S60" s="671"/>
      <c r="T60" s="671"/>
      <c r="U60" s="671"/>
      <c r="V60" s="671"/>
      <c r="W60" s="671"/>
      <c r="X60" s="673"/>
    </row>
    <row r="61" spans="1:24" ht="14.25" customHeight="1">
      <c r="A61" s="691" t="s">
        <v>565</v>
      </c>
      <c r="B61" s="692"/>
      <c r="C61" s="693"/>
      <c r="D61" s="1552" t="s">
        <v>1499</v>
      </c>
      <c r="E61" s="1554" t="s">
        <v>966</v>
      </c>
      <c r="F61" s="1554"/>
      <c r="G61" s="1554"/>
      <c r="H61" s="1554"/>
      <c r="I61" s="707"/>
      <c r="J61" s="707"/>
      <c r="K61" s="707"/>
      <c r="L61" s="707"/>
      <c r="M61" s="707"/>
      <c r="N61" s="707"/>
      <c r="O61" s="707"/>
      <c r="P61" s="707"/>
      <c r="Q61" s="707"/>
      <c r="R61" s="707"/>
      <c r="S61" s="707"/>
      <c r="T61" s="707"/>
      <c r="U61" s="707"/>
      <c r="V61" s="707"/>
      <c r="W61" s="707"/>
      <c r="X61" s="830"/>
    </row>
    <row r="62" spans="1:24" ht="14.25" customHeight="1">
      <c r="A62" s="700"/>
      <c r="B62" s="701"/>
      <c r="C62" s="702"/>
      <c r="D62" s="1553"/>
      <c r="E62" s="1555"/>
      <c r="F62" s="1555"/>
      <c r="G62" s="1555"/>
      <c r="H62" s="1555"/>
      <c r="I62" s="671"/>
      <c r="J62" s="671"/>
      <c r="K62" s="671"/>
      <c r="L62" s="671"/>
      <c r="M62" s="671"/>
      <c r="N62" s="671"/>
      <c r="O62" s="671"/>
      <c r="P62" s="671"/>
      <c r="Q62" s="671"/>
      <c r="R62" s="671"/>
      <c r="S62" s="671"/>
      <c r="T62" s="671"/>
      <c r="U62" s="671"/>
      <c r="V62" s="671"/>
      <c r="W62" s="671"/>
      <c r="X62" s="673"/>
    </row>
    <row r="63" spans="1:24" ht="14.25" customHeight="1">
      <c r="A63" s="710" t="s">
        <v>566</v>
      </c>
      <c r="B63" s="711"/>
      <c r="C63" s="712"/>
      <c r="D63" s="28" t="s">
        <v>229</v>
      </c>
      <c r="E63" s="29"/>
      <c r="F63" s="29"/>
      <c r="G63" s="29" t="s">
        <v>967</v>
      </c>
      <c r="H63" s="29"/>
      <c r="I63" s="29"/>
      <c r="J63" s="29" t="s">
        <v>968</v>
      </c>
      <c r="K63" s="29"/>
      <c r="L63" s="29"/>
      <c r="M63" s="29" t="s">
        <v>1433</v>
      </c>
      <c r="N63" s="29"/>
      <c r="O63" s="650"/>
      <c r="P63" s="650"/>
      <c r="Q63" s="650"/>
      <c r="R63" s="650"/>
      <c r="S63" s="650"/>
      <c r="T63" s="650"/>
      <c r="U63" s="650"/>
      <c r="V63" s="650"/>
      <c r="W63" s="650"/>
      <c r="X63" s="30" t="s">
        <v>10</v>
      </c>
    </row>
    <row r="64" spans="1:24" ht="14.25" customHeight="1">
      <c r="A64" s="1551" t="s">
        <v>567</v>
      </c>
      <c r="B64" s="707"/>
      <c r="C64" s="707"/>
      <c r="D64" s="707"/>
      <c r="E64" s="707"/>
      <c r="F64" s="707"/>
      <c r="G64" s="707"/>
      <c r="H64" s="707"/>
      <c r="I64" s="707"/>
      <c r="J64" s="707"/>
      <c r="K64" s="707"/>
      <c r="L64" s="707"/>
      <c r="M64" s="707"/>
      <c r="N64" s="707"/>
      <c r="O64" s="707"/>
      <c r="P64" s="707"/>
      <c r="Q64" s="707"/>
      <c r="R64" s="707"/>
      <c r="S64" s="707"/>
      <c r="T64" s="707"/>
      <c r="U64" s="707"/>
      <c r="V64" s="707"/>
      <c r="W64" s="707"/>
      <c r="X64" s="830"/>
    </row>
    <row r="65" spans="1:24" ht="14.25" customHeight="1" thickBot="1">
      <c r="A65" s="1135"/>
      <c r="B65" s="660"/>
      <c r="C65" s="660"/>
      <c r="D65" s="660"/>
      <c r="E65" s="660"/>
      <c r="F65" s="660"/>
      <c r="G65" s="660"/>
      <c r="H65" s="660"/>
      <c r="I65" s="660"/>
      <c r="J65" s="660"/>
      <c r="K65" s="660"/>
      <c r="L65" s="660"/>
      <c r="M65" s="660"/>
      <c r="N65" s="660"/>
      <c r="O65" s="660"/>
      <c r="P65" s="660"/>
      <c r="Q65" s="660"/>
      <c r="R65" s="660"/>
      <c r="S65" s="660"/>
      <c r="T65" s="660"/>
      <c r="U65" s="660"/>
      <c r="V65" s="660"/>
      <c r="W65" s="660"/>
      <c r="X65" s="661"/>
    </row>
    <row r="66" spans="1:24" ht="14.25" customHeight="1">
      <c r="A66" s="637" t="s">
        <v>483</v>
      </c>
      <c r="B66" s="637"/>
      <c r="C66" s="637"/>
      <c r="D66" s="637"/>
      <c r="E66" s="637"/>
      <c r="F66" s="637"/>
      <c r="G66" s="637"/>
      <c r="H66" s="637"/>
      <c r="I66" s="637"/>
      <c r="J66" s="637"/>
      <c r="K66" s="637"/>
      <c r="L66" s="637"/>
      <c r="M66" s="637"/>
      <c r="N66" s="637"/>
      <c r="O66" s="637"/>
      <c r="P66" s="637"/>
      <c r="Q66" s="637"/>
      <c r="R66" s="637"/>
      <c r="S66" s="637"/>
      <c r="T66" s="637"/>
      <c r="U66" s="637"/>
      <c r="V66" s="637"/>
      <c r="W66" s="637"/>
      <c r="X66" s="637"/>
    </row>
    <row r="67" spans="1:24" ht="14.25" customHeight="1">
      <c r="A67" s="189" t="s">
        <v>484</v>
      </c>
      <c r="B67" s="189"/>
      <c r="C67" s="189"/>
      <c r="D67" s="189"/>
      <c r="E67" s="189"/>
      <c r="F67" s="189"/>
      <c r="G67" s="189"/>
      <c r="H67" s="568"/>
      <c r="I67" s="189"/>
      <c r="J67" s="189"/>
      <c r="K67" s="189"/>
      <c r="L67" s="189"/>
      <c r="M67" s="189"/>
      <c r="N67" s="189"/>
      <c r="O67" s="189"/>
      <c r="P67" s="189"/>
      <c r="Q67" s="189"/>
      <c r="R67" s="189"/>
      <c r="S67" s="189"/>
      <c r="T67" s="189"/>
      <c r="U67" s="189"/>
      <c r="V67" s="198" t="s">
        <v>1580</v>
      </c>
      <c r="W67" s="189"/>
      <c r="X67" s="189"/>
    </row>
  </sheetData>
  <sheetProtection sheet="1" objects="1" scenarios="1" selectLockedCells="1"/>
  <mergeCells count="194">
    <mergeCell ref="A6:D6"/>
    <mergeCell ref="G6:J6"/>
    <mergeCell ref="M6:Q6"/>
    <mergeCell ref="T6:X6"/>
    <mergeCell ref="A7:D7"/>
    <mergeCell ref="F7:G7"/>
    <mergeCell ref="I7:J7"/>
    <mergeCell ref="L7:M7"/>
    <mergeCell ref="A1:N2"/>
    <mergeCell ref="Q1:X1"/>
    <mergeCell ref="Q2:X2"/>
    <mergeCell ref="K3:M3"/>
    <mergeCell ref="Q3:T3"/>
    <mergeCell ref="W3:X3"/>
    <mergeCell ref="T4:X4"/>
    <mergeCell ref="A5:D5"/>
    <mergeCell ref="G5:I5"/>
    <mergeCell ref="L5:O5"/>
    <mergeCell ref="R5:W5"/>
    <mergeCell ref="A4:D4"/>
    <mergeCell ref="E4:L4"/>
    <mergeCell ref="M4:N4"/>
    <mergeCell ref="O4:R4"/>
    <mergeCell ref="E9:X9"/>
    <mergeCell ref="B10:H10"/>
    <mergeCell ref="B12:H12"/>
    <mergeCell ref="N12:W12"/>
    <mergeCell ref="B22:H22"/>
    <mergeCell ref="L22:W22"/>
    <mergeCell ref="B23:H23"/>
    <mergeCell ref="A8:D8"/>
    <mergeCell ref="E8:X8"/>
    <mergeCell ref="B18:H19"/>
    <mergeCell ref="B20:H20"/>
    <mergeCell ref="L20:W20"/>
    <mergeCell ref="B13:H13"/>
    <mergeCell ref="L13:W13"/>
    <mergeCell ref="B14:H14"/>
    <mergeCell ref="P14:W14"/>
    <mergeCell ref="A9:D9"/>
    <mergeCell ref="B16:H16"/>
    <mergeCell ref="L16:W16"/>
    <mergeCell ref="N10:W10"/>
    <mergeCell ref="U42:X45"/>
    <mergeCell ref="B37:H37"/>
    <mergeCell ref="B38:H38"/>
    <mergeCell ref="P35:W35"/>
    <mergeCell ref="B40:H40"/>
    <mergeCell ref="B39:H39"/>
    <mergeCell ref="B35:H35"/>
    <mergeCell ref="B33:H33"/>
    <mergeCell ref="E41:F41"/>
    <mergeCell ref="G41:H41"/>
    <mergeCell ref="B36:H36"/>
    <mergeCell ref="A41:D41"/>
    <mergeCell ref="B34:H34"/>
    <mergeCell ref="A10:A40"/>
    <mergeCell ref="B28:H28"/>
    <mergeCell ref="B15:H15"/>
    <mergeCell ref="B27:H27"/>
    <mergeCell ref="N32:X32"/>
    <mergeCell ref="B29:H29"/>
    <mergeCell ref="L29:W29"/>
    <mergeCell ref="B31:H31"/>
    <mergeCell ref="B30:H30"/>
    <mergeCell ref="B32:H32"/>
    <mergeCell ref="I32:L32"/>
    <mergeCell ref="G42:H42"/>
    <mergeCell ref="B44:D44"/>
    <mergeCell ref="E44:F44"/>
    <mergeCell ref="G44:H44"/>
    <mergeCell ref="B46:D46"/>
    <mergeCell ref="E46:F46"/>
    <mergeCell ref="I41:L41"/>
    <mergeCell ref="S42:T42"/>
    <mergeCell ref="S43:T43"/>
    <mergeCell ref="S41:T41"/>
    <mergeCell ref="M41:P41"/>
    <mergeCell ref="Q41:R41"/>
    <mergeCell ref="S46:T46"/>
    <mergeCell ref="N42:P42"/>
    <mergeCell ref="S44:T44"/>
    <mergeCell ref="N45:P45"/>
    <mergeCell ref="Q45:R45"/>
    <mergeCell ref="S45:T45"/>
    <mergeCell ref="N44:P44"/>
    <mergeCell ref="Q44:R44"/>
    <mergeCell ref="N43:P43"/>
    <mergeCell ref="Q43:R43"/>
    <mergeCell ref="Q42:R42"/>
    <mergeCell ref="A49:A51"/>
    <mergeCell ref="E49:F49"/>
    <mergeCell ref="G49:H49"/>
    <mergeCell ref="I49:L51"/>
    <mergeCell ref="B51:D51"/>
    <mergeCell ref="E50:F50"/>
    <mergeCell ref="B48:D48"/>
    <mergeCell ref="E48:F48"/>
    <mergeCell ref="M46:M48"/>
    <mergeCell ref="B47:D47"/>
    <mergeCell ref="E47:F47"/>
    <mergeCell ref="G47:H47"/>
    <mergeCell ref="A42:A48"/>
    <mergeCell ref="B43:D43"/>
    <mergeCell ref="B45:D45"/>
    <mergeCell ref="E45:F45"/>
    <mergeCell ref="G45:H45"/>
    <mergeCell ref="E43:F43"/>
    <mergeCell ref="G43:H43"/>
    <mergeCell ref="I42:L48"/>
    <mergeCell ref="M42:M45"/>
    <mergeCell ref="G46:H46"/>
    <mergeCell ref="B42:D42"/>
    <mergeCell ref="E42:F42"/>
    <mergeCell ref="G54:H54"/>
    <mergeCell ref="M54:O55"/>
    <mergeCell ref="I52:L55"/>
    <mergeCell ref="G55:H55"/>
    <mergeCell ref="N50:P50"/>
    <mergeCell ref="S48:T48"/>
    <mergeCell ref="M49:M52"/>
    <mergeCell ref="N49:P49"/>
    <mergeCell ref="Q49:R49"/>
    <mergeCell ref="G48:H48"/>
    <mergeCell ref="N48:P48"/>
    <mergeCell ref="Q48:R48"/>
    <mergeCell ref="P55:X55"/>
    <mergeCell ref="T54:X54"/>
    <mergeCell ref="Q51:R51"/>
    <mergeCell ref="S52:T52"/>
    <mergeCell ref="U46:X48"/>
    <mergeCell ref="S47:T47"/>
    <mergeCell ref="M53:P53"/>
    <mergeCell ref="N52:P52"/>
    <mergeCell ref="Q46:R46"/>
    <mergeCell ref="Q47:R47"/>
    <mergeCell ref="A57:C58"/>
    <mergeCell ref="D57:X58"/>
    <mergeCell ref="B55:D55"/>
    <mergeCell ref="E55:F55"/>
    <mergeCell ref="Q52:R52"/>
    <mergeCell ref="E54:F54"/>
    <mergeCell ref="A52:A55"/>
    <mergeCell ref="E53:F53"/>
    <mergeCell ref="U49:X53"/>
    <mergeCell ref="S49:T49"/>
    <mergeCell ref="G50:H50"/>
    <mergeCell ref="Q53:R53"/>
    <mergeCell ref="S53:T53"/>
    <mergeCell ref="E51:F51"/>
    <mergeCell ref="G51:H51"/>
    <mergeCell ref="N51:P51"/>
    <mergeCell ref="A56:C56"/>
    <mergeCell ref="E52:F52"/>
    <mergeCell ref="Q50:R50"/>
    <mergeCell ref="S50:T50"/>
    <mergeCell ref="S51:T51"/>
    <mergeCell ref="G56:X56"/>
    <mergeCell ref="G52:H52"/>
    <mergeCell ref="G53:H53"/>
    <mergeCell ref="A64:X65"/>
    <mergeCell ref="A66:X66"/>
    <mergeCell ref="A61:C62"/>
    <mergeCell ref="D61:D62"/>
    <mergeCell ref="E61:H62"/>
    <mergeCell ref="I61:X62"/>
    <mergeCell ref="A63:C63"/>
    <mergeCell ref="O63:W63"/>
    <mergeCell ref="A59:C60"/>
    <mergeCell ref="D59:X60"/>
    <mergeCell ref="I33:X33"/>
    <mergeCell ref="U41:X41"/>
    <mergeCell ref="P36:W36"/>
    <mergeCell ref="P39:W39"/>
    <mergeCell ref="P34:W34"/>
    <mergeCell ref="N40:X40"/>
    <mergeCell ref="B11:E11"/>
    <mergeCell ref="G11:H11"/>
    <mergeCell ref="O11:P11"/>
    <mergeCell ref="Q11:R11"/>
    <mergeCell ref="S11:W11"/>
    <mergeCell ref="L30:W30"/>
    <mergeCell ref="B24:H24"/>
    <mergeCell ref="L24:W24"/>
    <mergeCell ref="B17:H17"/>
    <mergeCell ref="B21:H21"/>
    <mergeCell ref="L21:W21"/>
    <mergeCell ref="L23:W23"/>
    <mergeCell ref="L27:W27"/>
    <mergeCell ref="L26:W26"/>
    <mergeCell ref="B25:H25"/>
    <mergeCell ref="L25:W25"/>
    <mergeCell ref="B26:H26"/>
    <mergeCell ref="L28:W28"/>
  </mergeCells>
  <phoneticPr fontId="4"/>
  <dataValidations count="2">
    <dataValidation type="list" allowBlank="1" showInputMessage="1" showErrorMessage="1" sqref="Q49:T51 Q46:T47 Q42:T44 E42:H47 E49:H50 E52:H54">
      <formula1>"1,2,3,4,5,6,7"</formula1>
    </dataValidation>
    <dataValidation type="list" allowBlank="1" showInputMessage="1" showErrorMessage="1" sqref="N42:P42">
      <formula1>"車イス,歩行"</formula1>
    </dataValidation>
  </dataValidations>
  <pageMargins left="0.56000000000000005" right="0.19685039370078741" top="0.59055118110236215" bottom="0.39370078740157483" header="0.51181102362204722" footer="0.51181102362204722"/>
  <pageSetup paperSize="9" scale="85" orientation="portrait" horizontalDpi="300" verticalDpi="300" r:id="rId1"/>
  <headerFooter alignWithMargins="0"/>
  <legacyDrawing r:id="rId2"/>
</worksheet>
</file>

<file path=xl/worksheets/sheet15.xml><?xml version="1.0" encoding="utf-8"?>
<worksheet xmlns="http://schemas.openxmlformats.org/spreadsheetml/2006/main" xmlns:r="http://schemas.openxmlformats.org/officeDocument/2006/relationships">
  <sheetPr codeName="Sheet12"/>
  <dimension ref="A1:X65"/>
  <sheetViews>
    <sheetView showGridLines="0" showRowColHeaders="0" view="pageBreakPreview" zoomScale="110" zoomScaleNormal="100" zoomScaleSheetLayoutView="110" workbookViewId="0">
      <selection activeCell="B34" sqref="B34:X42"/>
    </sheetView>
  </sheetViews>
  <sheetFormatPr defaultColWidth="4.375" defaultRowHeight="15" customHeight="1"/>
  <cols>
    <col min="1" max="3" width="5.625" customWidth="1"/>
  </cols>
  <sheetData>
    <row r="1" spans="1:24" ht="22.5" customHeight="1">
      <c r="A1" s="1071" t="s">
        <v>969</v>
      </c>
      <c r="B1" s="1071"/>
      <c r="C1" s="1071"/>
      <c r="D1" s="1071"/>
      <c r="E1" s="1071"/>
      <c r="F1" s="1071"/>
      <c r="G1" s="1071"/>
      <c r="H1" s="1071"/>
      <c r="I1" s="1071"/>
      <c r="J1" s="1071"/>
      <c r="K1" s="1071"/>
      <c r="L1" s="1071"/>
      <c r="M1" s="1071"/>
      <c r="N1" s="1071"/>
      <c r="O1" s="308" t="s">
        <v>1403</v>
      </c>
      <c r="P1" s="309"/>
      <c r="Q1" s="1644" t="str">
        <f>IF(回復期診療情報!$Q$1="","",回復期診療情報!$Q$1)</f>
        <v/>
      </c>
      <c r="R1" s="1644"/>
      <c r="S1" s="1644"/>
      <c r="T1" s="1644"/>
      <c r="U1" s="1644"/>
      <c r="V1" s="1644"/>
      <c r="W1" s="1644"/>
      <c r="X1" s="1644"/>
    </row>
    <row r="2" spans="1:24" ht="22.5" customHeight="1" thickBot="1">
      <c r="A2" s="1072"/>
      <c r="B2" s="1072"/>
      <c r="C2" s="1072"/>
      <c r="D2" s="1072"/>
      <c r="E2" s="1072"/>
      <c r="F2" s="1072"/>
      <c r="G2" s="1072"/>
      <c r="H2" s="1072"/>
      <c r="I2" s="1072"/>
      <c r="J2" s="1072"/>
      <c r="K2" s="1072"/>
      <c r="L2" s="1072"/>
      <c r="M2" s="1072"/>
      <c r="N2" s="1072"/>
      <c r="O2" s="254" t="s">
        <v>1405</v>
      </c>
      <c r="P2" s="255"/>
      <c r="Q2" s="1645" t="str">
        <f>IF(回復期診療情報!$Q$2="","",回復期診療情報!$Q$2)</f>
        <v/>
      </c>
      <c r="R2" s="1645"/>
      <c r="S2" s="1645"/>
      <c r="T2" s="1645"/>
      <c r="U2" s="1645"/>
      <c r="V2" s="1645"/>
      <c r="W2" s="1645"/>
      <c r="X2" s="1645"/>
    </row>
    <row r="3" spans="1:24" ht="15" customHeight="1" thickBot="1">
      <c r="A3" s="540"/>
      <c r="B3" s="542"/>
      <c r="C3" s="542"/>
      <c r="D3" s="542"/>
      <c r="E3" s="542"/>
      <c r="F3" s="1533" t="s">
        <v>235</v>
      </c>
      <c r="G3" s="1533"/>
      <c r="H3" s="1533"/>
      <c r="I3" s="1533"/>
      <c r="J3" s="1533"/>
      <c r="K3" s="772"/>
      <c r="L3" s="1056"/>
      <c r="M3" s="1056"/>
      <c r="N3" s="542" t="s">
        <v>464</v>
      </c>
      <c r="O3" s="542"/>
      <c r="P3" s="542"/>
      <c r="Q3" s="936"/>
      <c r="R3" s="936"/>
      <c r="S3" s="936"/>
      <c r="T3" s="1651" t="s">
        <v>1396</v>
      </c>
      <c r="U3" s="1651"/>
      <c r="V3" s="772"/>
      <c r="W3" s="772"/>
      <c r="X3" s="1650"/>
    </row>
    <row r="4" spans="1:24" ht="15" customHeight="1">
      <c r="A4" s="1652" t="s">
        <v>1656</v>
      </c>
      <c r="B4" s="1653"/>
      <c r="C4" s="1653"/>
      <c r="D4" s="1630" t="str">
        <f>IF(計画管理病院用診療計画書!$C$4="","",計画管理病院用診療計画書!$C$4)</f>
        <v/>
      </c>
      <c r="E4" s="1631"/>
      <c r="F4" s="1631"/>
      <c r="G4" s="1631"/>
      <c r="H4" s="1631"/>
      <c r="I4" s="1631"/>
      <c r="J4" s="1631"/>
      <c r="K4" s="1631"/>
      <c r="L4" s="1646" t="s">
        <v>851</v>
      </c>
      <c r="M4" s="1647"/>
      <c r="N4" s="1648" t="str">
        <f>IF(急性期診療情報!$M$5="","",急性期診療情報!$M$5)</f>
        <v/>
      </c>
      <c r="O4" s="1648"/>
      <c r="P4" s="1648"/>
      <c r="Q4" s="1648"/>
      <c r="R4" s="1649"/>
      <c r="S4" s="599" t="s">
        <v>1657</v>
      </c>
      <c r="T4" s="937" t="str">
        <f>IF(回復期診療情報!$L$4="","",回復期診療情報!$L$4)</f>
        <v/>
      </c>
      <c r="U4" s="943"/>
      <c r="V4" s="943"/>
      <c r="W4" s="943"/>
      <c r="X4" s="1039"/>
    </row>
    <row r="5" spans="1:24" ht="15" customHeight="1">
      <c r="A5" s="700" t="s">
        <v>590</v>
      </c>
      <c r="B5" s="701"/>
      <c r="C5" s="702"/>
      <c r="D5" s="878"/>
      <c r="E5" s="729"/>
      <c r="F5" s="829" t="s">
        <v>970</v>
      </c>
      <c r="G5" s="829"/>
      <c r="H5" s="729"/>
      <c r="I5" s="729"/>
      <c r="J5" s="729"/>
      <c r="K5" s="29" t="s">
        <v>237</v>
      </c>
      <c r="L5" s="176"/>
      <c r="M5" s="29"/>
      <c r="N5" s="29" t="s">
        <v>971</v>
      </c>
      <c r="O5" s="902"/>
      <c r="P5" s="902"/>
      <c r="Q5" s="29" t="s">
        <v>972</v>
      </c>
      <c r="R5" s="29" t="s">
        <v>239</v>
      </c>
      <c r="S5" s="29"/>
      <c r="T5" s="902"/>
      <c r="U5" s="902"/>
      <c r="V5" s="902"/>
      <c r="W5" s="902"/>
      <c r="X5" s="30" t="s">
        <v>1132</v>
      </c>
    </row>
    <row r="6" spans="1:24" ht="15" customHeight="1">
      <c r="A6" s="710" t="s">
        <v>591</v>
      </c>
      <c r="B6" s="711"/>
      <c r="C6" s="712"/>
      <c r="D6" s="28" t="s">
        <v>973</v>
      </c>
      <c r="E6" s="29"/>
      <c r="F6" s="29" t="s">
        <v>974</v>
      </c>
      <c r="G6" s="29"/>
      <c r="H6" s="29" t="s">
        <v>975</v>
      </c>
      <c r="I6" s="29" t="s">
        <v>243</v>
      </c>
      <c r="J6" s="29"/>
      <c r="K6" s="29" t="s">
        <v>976</v>
      </c>
      <c r="L6" s="29"/>
      <c r="M6" s="29" t="s">
        <v>977</v>
      </c>
      <c r="N6" s="29"/>
      <c r="O6" s="29" t="s">
        <v>492</v>
      </c>
      <c r="P6" s="29"/>
      <c r="Q6" s="650"/>
      <c r="R6" s="650"/>
      <c r="S6" s="650"/>
      <c r="T6" s="650"/>
      <c r="U6" s="650"/>
      <c r="V6" s="650"/>
      <c r="W6" s="650"/>
      <c r="X6" s="30" t="s">
        <v>653</v>
      </c>
    </row>
    <row r="7" spans="1:24" ht="15" customHeight="1">
      <c r="A7" s="710" t="s">
        <v>777</v>
      </c>
      <c r="B7" s="711"/>
      <c r="C7" s="712"/>
      <c r="D7" s="570" t="s">
        <v>592</v>
      </c>
      <c r="E7" s="1678" t="s">
        <v>568</v>
      </c>
      <c r="F7" s="902"/>
      <c r="G7" s="902"/>
      <c r="H7" s="902"/>
      <c r="I7" s="902"/>
      <c r="J7" s="902"/>
      <c r="K7" s="1679"/>
      <c r="L7" s="570" t="s">
        <v>569</v>
      </c>
      <c r="M7" s="761"/>
      <c r="N7" s="650"/>
      <c r="O7" s="762"/>
      <c r="P7" s="728" t="s">
        <v>594</v>
      </c>
      <c r="Q7" s="712"/>
      <c r="R7" s="761"/>
      <c r="S7" s="650"/>
      <c r="T7" s="650"/>
      <c r="U7" s="650"/>
      <c r="V7" s="650"/>
      <c r="W7" s="650"/>
      <c r="X7" s="651"/>
    </row>
    <row r="8" spans="1:24" ht="15" customHeight="1">
      <c r="A8" s="710" t="s">
        <v>570</v>
      </c>
      <c r="B8" s="711"/>
      <c r="C8" s="711"/>
      <c r="D8" s="28" t="s">
        <v>1373</v>
      </c>
      <c r="E8" s="29"/>
      <c r="F8" s="41" t="s">
        <v>301</v>
      </c>
      <c r="G8" s="28" t="s">
        <v>241</v>
      </c>
      <c r="H8" s="29"/>
      <c r="I8" s="29" t="s">
        <v>978</v>
      </c>
      <c r="J8" s="729"/>
      <c r="K8" s="729"/>
      <c r="L8" s="29" t="s">
        <v>653</v>
      </c>
      <c r="M8" s="29" t="s">
        <v>979</v>
      </c>
      <c r="N8" s="29"/>
      <c r="O8" s="57"/>
      <c r="P8" s="29" t="s">
        <v>653</v>
      </c>
      <c r="Q8" s="29" t="s">
        <v>980</v>
      </c>
      <c r="R8" s="29" t="s">
        <v>992</v>
      </c>
      <c r="S8" s="29"/>
      <c r="T8" s="29" t="s">
        <v>1433</v>
      </c>
      <c r="U8" s="29"/>
      <c r="V8" s="729"/>
      <c r="W8" s="729"/>
      <c r="X8" s="30" t="s">
        <v>1132</v>
      </c>
    </row>
    <row r="9" spans="1:24" ht="15" customHeight="1">
      <c r="A9" s="710" t="s">
        <v>595</v>
      </c>
      <c r="B9" s="711"/>
      <c r="C9" s="712"/>
      <c r="D9" s="28" t="s">
        <v>244</v>
      </c>
      <c r="E9" s="29"/>
      <c r="F9" s="29" t="s">
        <v>496</v>
      </c>
      <c r="G9" s="29"/>
      <c r="H9" s="29" t="s">
        <v>730</v>
      </c>
      <c r="I9" s="29"/>
      <c r="J9" s="29" t="s">
        <v>731</v>
      </c>
      <c r="K9" s="29"/>
      <c r="L9" s="29" t="s">
        <v>497</v>
      </c>
      <c r="M9" s="29"/>
      <c r="N9" s="29"/>
      <c r="O9" s="29"/>
      <c r="P9" s="29" t="s">
        <v>993</v>
      </c>
      <c r="Q9" s="29"/>
      <c r="R9" s="29" t="s">
        <v>245</v>
      </c>
      <c r="S9" s="41"/>
      <c r="T9" s="600" t="s">
        <v>596</v>
      </c>
      <c r="U9" s="878"/>
      <c r="V9" s="729"/>
      <c r="W9" s="729"/>
      <c r="X9" s="879"/>
    </row>
    <row r="10" spans="1:24" ht="15" customHeight="1">
      <c r="A10" s="1675" t="s">
        <v>571</v>
      </c>
      <c r="B10" s="1676"/>
      <c r="C10" s="1677"/>
      <c r="D10" s="28" t="s">
        <v>994</v>
      </c>
      <c r="E10" s="29"/>
      <c r="F10" s="29" t="s">
        <v>574</v>
      </c>
      <c r="G10" s="29"/>
      <c r="H10" s="29" t="s">
        <v>636</v>
      </c>
      <c r="I10" s="29"/>
      <c r="J10" s="29" t="s">
        <v>995</v>
      </c>
      <c r="K10" s="29"/>
      <c r="L10" s="29" t="s">
        <v>254</v>
      </c>
      <c r="M10" s="29"/>
      <c r="N10" s="29" t="s">
        <v>996</v>
      </c>
      <c r="O10" s="29"/>
      <c r="P10" s="29" t="s">
        <v>1433</v>
      </c>
      <c r="Q10" s="29"/>
      <c r="R10" s="729"/>
      <c r="S10" s="729"/>
      <c r="T10" s="729"/>
      <c r="U10" s="729"/>
      <c r="V10" s="729"/>
      <c r="W10" s="729"/>
      <c r="X10" s="30" t="s">
        <v>1132</v>
      </c>
    </row>
    <row r="11" spans="1:24" ht="15" customHeight="1">
      <c r="A11" s="710" t="s">
        <v>572</v>
      </c>
      <c r="B11" s="711"/>
      <c r="C11" s="712"/>
      <c r="D11" s="28" t="s">
        <v>1414</v>
      </c>
      <c r="E11" s="29"/>
      <c r="F11" s="29" t="s">
        <v>997</v>
      </c>
      <c r="G11" s="29"/>
      <c r="H11" s="29" t="s">
        <v>127</v>
      </c>
      <c r="I11" s="29"/>
      <c r="J11" s="29" t="s">
        <v>276</v>
      </c>
      <c r="K11" s="29"/>
      <c r="L11" s="29"/>
      <c r="M11" s="29"/>
      <c r="N11" s="29"/>
      <c r="O11" s="29"/>
      <c r="P11" s="29"/>
      <c r="Q11" s="29"/>
      <c r="R11" s="29"/>
      <c r="S11" s="29"/>
      <c r="T11" s="29"/>
      <c r="U11" s="29"/>
      <c r="V11" s="29"/>
      <c r="W11" s="29"/>
      <c r="X11" s="30"/>
    </row>
    <row r="12" spans="1:24" ht="15" customHeight="1">
      <c r="A12" s="75" t="s">
        <v>573</v>
      </c>
      <c r="B12" s="65"/>
      <c r="C12" s="65"/>
      <c r="D12" s="65"/>
      <c r="E12" s="65"/>
      <c r="F12" s="65"/>
      <c r="G12" s="65"/>
      <c r="H12" s="65"/>
      <c r="I12" s="65"/>
      <c r="J12" s="65"/>
      <c r="K12" s="65"/>
      <c r="L12" s="65"/>
      <c r="M12" s="65"/>
      <c r="N12" s="65"/>
      <c r="O12" s="65"/>
      <c r="P12" s="65"/>
      <c r="Q12" s="65"/>
      <c r="R12" s="65"/>
      <c r="S12" s="65"/>
      <c r="T12" s="65"/>
      <c r="U12" s="65"/>
      <c r="V12" s="65"/>
      <c r="W12" s="65"/>
      <c r="X12" s="76"/>
    </row>
    <row r="13" spans="1:24" ht="15" customHeight="1">
      <c r="A13" s="865"/>
      <c r="B13" s="657"/>
      <c r="C13" s="657"/>
      <c r="D13" s="657"/>
      <c r="E13" s="657"/>
      <c r="F13" s="657"/>
      <c r="G13" s="657"/>
      <c r="H13" s="657"/>
      <c r="I13" s="657"/>
      <c r="J13" s="657"/>
      <c r="K13" s="657"/>
      <c r="L13" s="657"/>
      <c r="M13" s="310"/>
      <c r="N13" s="657"/>
      <c r="O13" s="1360"/>
      <c r="P13" s="1360"/>
      <c r="Q13" s="1360"/>
      <c r="R13" s="1360"/>
      <c r="S13" s="1360"/>
      <c r="T13" s="1360"/>
      <c r="U13" s="1360"/>
      <c r="V13" s="1360"/>
      <c r="W13" s="1360"/>
      <c r="X13" s="1361"/>
    </row>
    <row r="14" spans="1:24" ht="15" customHeight="1">
      <c r="A14" s="865"/>
      <c r="B14" s="657"/>
      <c r="C14" s="657"/>
      <c r="D14" s="657"/>
      <c r="E14" s="657"/>
      <c r="F14" s="657"/>
      <c r="G14" s="657"/>
      <c r="H14" s="657"/>
      <c r="I14" s="657"/>
      <c r="J14" s="657"/>
      <c r="K14" s="657"/>
      <c r="L14" s="657"/>
      <c r="M14" s="310"/>
      <c r="N14" s="1360"/>
      <c r="O14" s="1360"/>
      <c r="P14" s="1360"/>
      <c r="Q14" s="1360"/>
      <c r="R14" s="1360"/>
      <c r="S14" s="1360"/>
      <c r="T14" s="1360"/>
      <c r="U14" s="1360"/>
      <c r="V14" s="1360"/>
      <c r="W14" s="1360"/>
      <c r="X14" s="1361"/>
    </row>
    <row r="15" spans="1:24" ht="15" customHeight="1">
      <c r="A15" s="865"/>
      <c r="B15" s="657"/>
      <c r="C15" s="657"/>
      <c r="D15" s="657"/>
      <c r="E15" s="657"/>
      <c r="F15" s="657"/>
      <c r="G15" s="657"/>
      <c r="H15" s="657"/>
      <c r="I15" s="657"/>
      <c r="J15" s="657"/>
      <c r="K15" s="657"/>
      <c r="L15" s="657"/>
      <c r="M15" s="310"/>
      <c r="N15" s="1360"/>
      <c r="O15" s="1360"/>
      <c r="P15" s="1360"/>
      <c r="Q15" s="1360"/>
      <c r="R15" s="1360"/>
      <c r="S15" s="1360"/>
      <c r="T15" s="1360"/>
      <c r="U15" s="1360"/>
      <c r="V15" s="1360"/>
      <c r="W15" s="1360"/>
      <c r="X15" s="1361"/>
    </row>
    <row r="16" spans="1:24" ht="15" customHeight="1">
      <c r="A16" s="865"/>
      <c r="B16" s="657"/>
      <c r="C16" s="657"/>
      <c r="D16" s="657"/>
      <c r="E16" s="657"/>
      <c r="F16" s="657"/>
      <c r="G16" s="657"/>
      <c r="H16" s="657"/>
      <c r="I16" s="657"/>
      <c r="J16" s="657"/>
      <c r="K16" s="657"/>
      <c r="L16" s="657"/>
      <c r="M16" s="310"/>
      <c r="N16" s="1360"/>
      <c r="O16" s="1360"/>
      <c r="P16" s="1360"/>
      <c r="Q16" s="1360"/>
      <c r="R16" s="1360"/>
      <c r="S16" s="1360"/>
      <c r="T16" s="1360"/>
      <c r="U16" s="1360"/>
      <c r="V16" s="1360"/>
      <c r="W16" s="1360"/>
      <c r="X16" s="1361"/>
    </row>
    <row r="17" spans="1:24" ht="15" customHeight="1">
      <c r="A17" s="865"/>
      <c r="B17" s="657"/>
      <c r="C17" s="657"/>
      <c r="D17" s="657"/>
      <c r="E17" s="657"/>
      <c r="F17" s="657"/>
      <c r="G17" s="657"/>
      <c r="H17" s="657"/>
      <c r="I17" s="657"/>
      <c r="J17" s="657"/>
      <c r="K17" s="657"/>
      <c r="L17" s="657"/>
      <c r="M17" s="310"/>
      <c r="N17" s="1360"/>
      <c r="O17" s="1360"/>
      <c r="P17" s="1360"/>
      <c r="Q17" s="1360"/>
      <c r="R17" s="1360"/>
      <c r="S17" s="1360"/>
      <c r="T17" s="1360"/>
      <c r="U17" s="1360"/>
      <c r="V17" s="1360"/>
      <c r="W17" s="1360"/>
      <c r="X17" s="1361"/>
    </row>
    <row r="18" spans="1:24" ht="15" customHeight="1">
      <c r="A18" s="865"/>
      <c r="B18" s="657"/>
      <c r="C18" s="657"/>
      <c r="D18" s="657"/>
      <c r="E18" s="657"/>
      <c r="F18" s="657"/>
      <c r="G18" s="657"/>
      <c r="H18" s="657"/>
      <c r="I18" s="657"/>
      <c r="J18" s="657"/>
      <c r="K18" s="657"/>
      <c r="L18" s="657"/>
      <c r="M18" s="310"/>
      <c r="N18" s="1360"/>
      <c r="O18" s="1360"/>
      <c r="P18" s="1360"/>
      <c r="Q18" s="1360"/>
      <c r="R18" s="1360"/>
      <c r="S18" s="1360"/>
      <c r="T18" s="1360"/>
      <c r="U18" s="1360"/>
      <c r="V18" s="1360"/>
      <c r="W18" s="1360"/>
      <c r="X18" s="1361"/>
    </row>
    <row r="19" spans="1:24" ht="15" customHeight="1">
      <c r="A19" s="865"/>
      <c r="B19" s="657"/>
      <c r="C19" s="657"/>
      <c r="D19" s="657"/>
      <c r="E19" s="657"/>
      <c r="F19" s="657"/>
      <c r="G19" s="657"/>
      <c r="H19" s="657"/>
      <c r="I19" s="657"/>
      <c r="J19" s="657"/>
      <c r="K19" s="657"/>
      <c r="L19" s="657"/>
      <c r="M19" s="310"/>
      <c r="N19" s="1360"/>
      <c r="O19" s="1360"/>
      <c r="P19" s="1360"/>
      <c r="Q19" s="1360"/>
      <c r="R19" s="1360"/>
      <c r="S19" s="1360"/>
      <c r="T19" s="1360"/>
      <c r="U19" s="1360"/>
      <c r="V19" s="1360"/>
      <c r="W19" s="1360"/>
      <c r="X19" s="1361"/>
    </row>
    <row r="20" spans="1:24" ht="15" customHeight="1">
      <c r="A20" s="865"/>
      <c r="B20" s="657"/>
      <c r="C20" s="657"/>
      <c r="D20" s="657"/>
      <c r="E20" s="657"/>
      <c r="F20" s="657"/>
      <c r="G20" s="657"/>
      <c r="H20" s="657"/>
      <c r="I20" s="657"/>
      <c r="J20" s="657"/>
      <c r="K20" s="657"/>
      <c r="L20" s="657"/>
      <c r="M20" s="310"/>
      <c r="N20" s="1360"/>
      <c r="O20" s="1360"/>
      <c r="P20" s="1360"/>
      <c r="Q20" s="1360"/>
      <c r="R20" s="1360"/>
      <c r="S20" s="1360"/>
      <c r="T20" s="1360"/>
      <c r="U20" s="1360"/>
      <c r="V20" s="1360"/>
      <c r="W20" s="1360"/>
      <c r="X20" s="1361"/>
    </row>
    <row r="21" spans="1:24" ht="15" customHeight="1" thickBot="1">
      <c r="A21" s="1135"/>
      <c r="B21" s="660"/>
      <c r="C21" s="660"/>
      <c r="D21" s="660"/>
      <c r="E21" s="660"/>
      <c r="F21" s="660"/>
      <c r="G21" s="660"/>
      <c r="H21" s="660"/>
      <c r="I21" s="660"/>
      <c r="J21" s="660"/>
      <c r="K21" s="660"/>
      <c r="L21" s="660"/>
      <c r="M21" s="311"/>
      <c r="N21" s="1673"/>
      <c r="O21" s="1673"/>
      <c r="P21" s="1673"/>
      <c r="Q21" s="1673"/>
      <c r="R21" s="1673"/>
      <c r="S21" s="1673"/>
      <c r="T21" s="1673"/>
      <c r="U21" s="1673"/>
      <c r="V21" s="1673"/>
      <c r="W21" s="1673"/>
      <c r="X21" s="1674"/>
    </row>
    <row r="22" spans="1:24" ht="15" customHeight="1">
      <c r="A22" s="1658" t="s">
        <v>574</v>
      </c>
      <c r="B22" s="1659"/>
      <c r="C22" s="1660"/>
      <c r="D22" s="78" t="s">
        <v>93</v>
      </c>
      <c r="E22" s="79"/>
      <c r="F22" s="79" t="s">
        <v>94</v>
      </c>
      <c r="G22" s="79"/>
      <c r="H22" s="79" t="s">
        <v>262</v>
      </c>
      <c r="I22" s="79"/>
      <c r="J22" s="79" t="s">
        <v>264</v>
      </c>
      <c r="K22" s="79"/>
      <c r="L22" s="79" t="s">
        <v>263</v>
      </c>
      <c r="M22" s="79"/>
      <c r="N22" s="79" t="s">
        <v>265</v>
      </c>
      <c r="O22" s="79"/>
      <c r="P22" s="79" t="s">
        <v>266</v>
      </c>
      <c r="Q22" s="79"/>
      <c r="R22" s="79" t="s">
        <v>267</v>
      </c>
      <c r="S22" s="79"/>
      <c r="T22" s="79"/>
      <c r="U22" s="79"/>
      <c r="V22" s="79"/>
      <c r="W22" s="79"/>
      <c r="X22" s="80"/>
    </row>
    <row r="23" spans="1:24" ht="15" customHeight="1">
      <c r="A23" s="1655" t="s">
        <v>575</v>
      </c>
      <c r="B23" s="1656"/>
      <c r="C23" s="1657"/>
      <c r="D23" s="528" t="s">
        <v>500</v>
      </c>
      <c r="E23" s="529"/>
      <c r="F23" s="529" t="s">
        <v>998</v>
      </c>
      <c r="G23" s="529"/>
      <c r="H23" s="1287" t="s">
        <v>999</v>
      </c>
      <c r="I23" s="1287"/>
      <c r="J23" s="529" t="s">
        <v>501</v>
      </c>
      <c r="K23" s="529"/>
      <c r="L23" s="529"/>
      <c r="M23" s="23" t="s">
        <v>498</v>
      </c>
      <c r="N23" s="23"/>
      <c r="O23" s="23" t="s">
        <v>499</v>
      </c>
      <c r="P23" s="23"/>
      <c r="Q23" s="23" t="s">
        <v>502</v>
      </c>
      <c r="R23" s="23"/>
      <c r="S23" s="810"/>
      <c r="T23" s="810"/>
      <c r="U23" s="810"/>
      <c r="V23" s="810"/>
      <c r="W23" s="810"/>
      <c r="X23" s="77" t="s">
        <v>503</v>
      </c>
    </row>
    <row r="24" spans="1:24" ht="15" customHeight="1">
      <c r="A24" s="691" t="s">
        <v>779</v>
      </c>
      <c r="B24" s="692"/>
      <c r="C24" s="693"/>
      <c r="D24" s="28" t="s">
        <v>655</v>
      </c>
      <c r="E24" s="527"/>
      <c r="F24" s="730" t="s">
        <v>270</v>
      </c>
      <c r="G24" s="730"/>
      <c r="H24" s="729"/>
      <c r="I24" s="729"/>
      <c r="J24" s="729"/>
      <c r="K24" s="527" t="s">
        <v>271</v>
      </c>
      <c r="L24" s="527"/>
      <c r="M24" s="729"/>
      <c r="N24" s="729"/>
      <c r="O24" s="729"/>
      <c r="P24" s="729"/>
      <c r="Q24" s="729"/>
      <c r="R24" s="730" t="s">
        <v>272</v>
      </c>
      <c r="S24" s="730"/>
      <c r="T24" s="729"/>
      <c r="U24" s="729"/>
      <c r="V24" s="729"/>
      <c r="W24" s="729"/>
      <c r="X24" s="879"/>
    </row>
    <row r="25" spans="1:24" ht="15" customHeight="1">
      <c r="A25" s="691" t="s">
        <v>576</v>
      </c>
      <c r="B25" s="692"/>
      <c r="C25" s="693"/>
      <c r="D25" s="527" t="s">
        <v>944</v>
      </c>
      <c r="E25" s="527"/>
      <c r="F25" s="527"/>
      <c r="G25" s="273"/>
      <c r="H25" s="535"/>
      <c r="I25" s="221" t="s">
        <v>95</v>
      </c>
      <c r="J25" s="536"/>
      <c r="K25" s="221" t="s">
        <v>895</v>
      </c>
      <c r="L25" s="536"/>
      <c r="M25" s="210" t="s">
        <v>96</v>
      </c>
      <c r="N25" s="339"/>
      <c r="O25" s="340" t="s">
        <v>97</v>
      </c>
      <c r="P25" s="56"/>
      <c r="Q25" s="29" t="s">
        <v>896</v>
      </c>
      <c r="R25" s="176"/>
      <c r="S25" s="29" t="s">
        <v>897</v>
      </c>
      <c r="T25" s="56"/>
      <c r="U25" s="29" t="s">
        <v>98</v>
      </c>
      <c r="V25" s="29" t="s">
        <v>384</v>
      </c>
      <c r="W25" s="29"/>
      <c r="X25" s="30" t="s">
        <v>99</v>
      </c>
    </row>
    <row r="26" spans="1:24" ht="15" customHeight="1">
      <c r="A26" s="757"/>
      <c r="B26" s="758"/>
      <c r="C26" s="759"/>
      <c r="D26" s="527" t="s">
        <v>100</v>
      </c>
      <c r="E26" s="273"/>
      <c r="F26" s="273"/>
      <c r="G26" s="527"/>
      <c r="H26" s="527"/>
      <c r="I26" s="530"/>
      <c r="J26" s="527" t="s">
        <v>1000</v>
      </c>
      <c r="K26" s="273"/>
      <c r="L26" s="527"/>
      <c r="M26" s="29"/>
      <c r="N26" s="29"/>
      <c r="O26" s="29"/>
      <c r="P26" s="29"/>
      <c r="Q26" s="29"/>
      <c r="R26" s="29"/>
      <c r="S26" s="29"/>
      <c r="T26" s="29"/>
      <c r="U26" s="29" t="s">
        <v>260</v>
      </c>
      <c r="V26" s="29"/>
      <c r="W26" s="29" t="s">
        <v>99</v>
      </c>
      <c r="X26" s="30"/>
    </row>
    <row r="27" spans="1:24" ht="15" customHeight="1">
      <c r="A27" s="700"/>
      <c r="B27" s="701"/>
      <c r="C27" s="702"/>
      <c r="D27" s="28" t="s">
        <v>101</v>
      </c>
      <c r="E27" s="527"/>
      <c r="F27" s="527"/>
      <c r="G27" s="527" t="s">
        <v>102</v>
      </c>
      <c r="H27" s="527" t="s">
        <v>103</v>
      </c>
      <c r="I27" s="527"/>
      <c r="J27" s="527" t="s">
        <v>104</v>
      </c>
      <c r="K27" s="527" t="s">
        <v>105</v>
      </c>
      <c r="L27" s="527"/>
      <c r="M27" s="29" t="s">
        <v>106</v>
      </c>
      <c r="N27" s="29"/>
      <c r="O27" s="29"/>
      <c r="P27" s="29"/>
      <c r="Q27" s="29"/>
      <c r="R27" s="29"/>
      <c r="S27" s="29"/>
      <c r="T27" s="29"/>
      <c r="U27" s="29" t="s">
        <v>260</v>
      </c>
      <c r="V27" s="29"/>
      <c r="W27" s="29" t="s">
        <v>99</v>
      </c>
      <c r="X27" s="30"/>
    </row>
    <row r="28" spans="1:24" ht="15" customHeight="1">
      <c r="A28" s="1671" t="s">
        <v>577</v>
      </c>
      <c r="B28" s="1170"/>
      <c r="C28" s="1672"/>
      <c r="D28" s="28" t="s">
        <v>1001</v>
      </c>
      <c r="E28" s="29"/>
      <c r="F28" s="729"/>
      <c r="G28" s="729"/>
      <c r="H28" s="729"/>
      <c r="I28" s="729"/>
      <c r="J28" s="729"/>
      <c r="K28" s="29" t="s">
        <v>1002</v>
      </c>
      <c r="L28" s="29"/>
      <c r="M28" s="729"/>
      <c r="N28" s="729"/>
      <c r="O28" s="729"/>
      <c r="P28" s="729"/>
      <c r="Q28" s="729"/>
      <c r="R28" s="29" t="s">
        <v>272</v>
      </c>
      <c r="S28" s="29"/>
      <c r="T28" s="729"/>
      <c r="U28" s="729"/>
      <c r="V28" s="729"/>
      <c r="W28" s="729"/>
      <c r="X28" s="879"/>
    </row>
    <row r="29" spans="1:24" ht="15" customHeight="1" thickBot="1">
      <c r="A29" s="1668" t="s">
        <v>578</v>
      </c>
      <c r="B29" s="1669"/>
      <c r="C29" s="1670"/>
      <c r="D29" s="28" t="s">
        <v>1001</v>
      </c>
      <c r="E29" s="29"/>
      <c r="F29" s="914"/>
      <c r="G29" s="914"/>
      <c r="H29" s="914"/>
      <c r="I29" s="914"/>
      <c r="J29" s="914"/>
      <c r="K29" s="29" t="s">
        <v>1002</v>
      </c>
      <c r="L29" s="29"/>
      <c r="M29" s="914"/>
      <c r="N29" s="914"/>
      <c r="O29" s="914"/>
      <c r="P29" s="914"/>
      <c r="Q29" s="914"/>
      <c r="R29" s="29" t="s">
        <v>272</v>
      </c>
      <c r="S29" s="29"/>
      <c r="T29" s="914"/>
      <c r="U29" s="914"/>
      <c r="V29" s="914"/>
      <c r="W29" s="914"/>
      <c r="X29" s="915"/>
    </row>
    <row r="30" spans="1:24" ht="15" customHeight="1">
      <c r="A30" s="1661" t="s">
        <v>639</v>
      </c>
      <c r="B30" s="1663" t="s">
        <v>579</v>
      </c>
      <c r="C30" s="1659"/>
      <c r="D30" s="78" t="s">
        <v>1500</v>
      </c>
      <c r="E30" s="79"/>
      <c r="F30" s="79" t="s">
        <v>504</v>
      </c>
      <c r="G30" s="79"/>
      <c r="H30" s="79"/>
      <c r="I30" s="79"/>
      <c r="J30" s="79" t="s">
        <v>505</v>
      </c>
      <c r="K30" s="79"/>
      <c r="L30" s="1654" t="s">
        <v>506</v>
      </c>
      <c r="M30" s="1654"/>
      <c r="N30" s="1654"/>
      <c r="O30" s="79"/>
      <c r="P30" s="79" t="s">
        <v>1003</v>
      </c>
      <c r="Q30" s="79" t="s">
        <v>246</v>
      </c>
      <c r="R30" s="79"/>
      <c r="S30" s="79" t="s">
        <v>774</v>
      </c>
      <c r="T30" s="79"/>
      <c r="U30" s="79"/>
      <c r="V30" s="79"/>
      <c r="W30" s="79"/>
      <c r="X30" s="80"/>
    </row>
    <row r="31" spans="1:24" ht="15" customHeight="1" thickBot="1">
      <c r="A31" s="905"/>
      <c r="B31" s="1664" t="s">
        <v>641</v>
      </c>
      <c r="C31" s="1665"/>
      <c r="D31" s="63" t="s">
        <v>277</v>
      </c>
      <c r="E31" s="23"/>
      <c r="F31" s="23" t="s">
        <v>1004</v>
      </c>
      <c r="G31" s="23"/>
      <c r="H31" s="23"/>
      <c r="I31" s="23"/>
      <c r="J31" s="23"/>
      <c r="K31" s="23" t="s">
        <v>1005</v>
      </c>
      <c r="L31" s="23"/>
      <c r="M31" s="23" t="s">
        <v>1006</v>
      </c>
      <c r="N31" s="23"/>
      <c r="O31" s="23"/>
      <c r="P31" s="23"/>
      <c r="Q31" s="23"/>
      <c r="R31" s="23"/>
      <c r="S31" s="23"/>
      <c r="T31" s="23" t="s">
        <v>406</v>
      </c>
      <c r="U31" s="23"/>
      <c r="V31" s="23" t="s">
        <v>405</v>
      </c>
      <c r="W31" s="23"/>
      <c r="X31" s="77"/>
    </row>
    <row r="32" spans="1:24" ht="15" customHeight="1">
      <c r="A32" s="1662"/>
      <c r="B32" s="1666" t="s">
        <v>580</v>
      </c>
      <c r="C32" s="1667"/>
      <c r="D32" s="78" t="s">
        <v>1500</v>
      </c>
      <c r="E32" s="79"/>
      <c r="F32" s="79" t="s">
        <v>504</v>
      </c>
      <c r="G32" s="79"/>
      <c r="H32" s="79"/>
      <c r="I32" s="79"/>
      <c r="J32" s="79" t="s">
        <v>507</v>
      </c>
      <c r="K32" s="79"/>
      <c r="L32" s="1654" t="s">
        <v>506</v>
      </c>
      <c r="M32" s="1654"/>
      <c r="N32" s="1654"/>
      <c r="O32" s="79"/>
      <c r="P32" s="79" t="s">
        <v>1003</v>
      </c>
      <c r="Q32" s="79" t="s">
        <v>246</v>
      </c>
      <c r="R32" s="79"/>
      <c r="S32" s="79" t="s">
        <v>774</v>
      </c>
      <c r="T32" s="79"/>
      <c r="U32" s="79"/>
      <c r="V32" s="79"/>
      <c r="W32" s="79"/>
      <c r="X32" s="80"/>
    </row>
    <row r="33" spans="1:24" ht="15" customHeight="1">
      <c r="A33" s="1662"/>
      <c r="B33" s="1664" t="s">
        <v>641</v>
      </c>
      <c r="C33" s="1665"/>
      <c r="D33" s="63" t="s">
        <v>277</v>
      </c>
      <c r="E33" s="23"/>
      <c r="F33" s="23" t="s">
        <v>36</v>
      </c>
      <c r="G33" s="23"/>
      <c r="H33" s="23"/>
      <c r="I33" s="23"/>
      <c r="J33" s="23"/>
      <c r="K33" s="23" t="s">
        <v>1005</v>
      </c>
      <c r="L33" s="23"/>
      <c r="M33" s="23" t="s">
        <v>1006</v>
      </c>
      <c r="N33" s="23"/>
      <c r="O33" s="23"/>
      <c r="P33" s="23"/>
      <c r="Q33" s="23"/>
      <c r="R33" s="23"/>
      <c r="S33" s="23"/>
      <c r="T33" s="23" t="s">
        <v>406</v>
      </c>
      <c r="U33" s="23"/>
      <c r="V33" s="23" t="s">
        <v>405</v>
      </c>
      <c r="W33" s="23"/>
      <c r="X33" s="77"/>
    </row>
    <row r="34" spans="1:24" ht="15" customHeight="1">
      <c r="A34" s="905"/>
      <c r="B34" s="1380"/>
      <c r="C34" s="1381"/>
      <c r="D34" s="1381"/>
      <c r="E34" s="1381"/>
      <c r="F34" s="1381"/>
      <c r="G34" s="1381"/>
      <c r="H34" s="1381"/>
      <c r="I34" s="1381"/>
      <c r="J34" s="1381"/>
      <c r="K34" s="1381"/>
      <c r="L34" s="1381"/>
      <c r="M34" s="1381"/>
      <c r="N34" s="1381"/>
      <c r="O34" s="1381"/>
      <c r="P34" s="1381"/>
      <c r="Q34" s="1381"/>
      <c r="R34" s="1381"/>
      <c r="S34" s="1381"/>
      <c r="T34" s="1381"/>
      <c r="U34" s="1381"/>
      <c r="V34" s="1381"/>
      <c r="W34" s="1381"/>
      <c r="X34" s="1382"/>
    </row>
    <row r="35" spans="1:24" ht="15" customHeight="1">
      <c r="A35" s="905"/>
      <c r="B35" s="1359"/>
      <c r="C35" s="1365"/>
      <c r="D35" s="1365"/>
      <c r="E35" s="1365"/>
      <c r="F35" s="1365"/>
      <c r="G35" s="1365"/>
      <c r="H35" s="1365"/>
      <c r="I35" s="1365"/>
      <c r="J35" s="1365"/>
      <c r="K35" s="1365"/>
      <c r="L35" s="1365"/>
      <c r="M35" s="1365"/>
      <c r="N35" s="1365"/>
      <c r="O35" s="1365"/>
      <c r="P35" s="1365"/>
      <c r="Q35" s="1365"/>
      <c r="R35" s="1365"/>
      <c r="S35" s="1365"/>
      <c r="T35" s="1365"/>
      <c r="U35" s="1365"/>
      <c r="V35" s="1365"/>
      <c r="W35" s="1365"/>
      <c r="X35" s="1361"/>
    </row>
    <row r="36" spans="1:24" ht="15" customHeight="1">
      <c r="A36" s="905"/>
      <c r="B36" s="1359"/>
      <c r="C36" s="1365"/>
      <c r="D36" s="1365"/>
      <c r="E36" s="1365"/>
      <c r="F36" s="1365"/>
      <c r="G36" s="1365"/>
      <c r="H36" s="1365"/>
      <c r="I36" s="1365"/>
      <c r="J36" s="1365"/>
      <c r="K36" s="1365"/>
      <c r="L36" s="1365"/>
      <c r="M36" s="1365"/>
      <c r="N36" s="1365"/>
      <c r="O36" s="1365"/>
      <c r="P36" s="1365"/>
      <c r="Q36" s="1365"/>
      <c r="R36" s="1365"/>
      <c r="S36" s="1365"/>
      <c r="T36" s="1365"/>
      <c r="U36" s="1365"/>
      <c r="V36" s="1365"/>
      <c r="W36" s="1365"/>
      <c r="X36" s="1361"/>
    </row>
    <row r="37" spans="1:24" ht="15" customHeight="1">
      <c r="A37" s="905"/>
      <c r="B37" s="1359"/>
      <c r="C37" s="1365"/>
      <c r="D37" s="1365"/>
      <c r="E37" s="1365"/>
      <c r="F37" s="1365"/>
      <c r="G37" s="1365"/>
      <c r="H37" s="1365"/>
      <c r="I37" s="1365"/>
      <c r="J37" s="1365"/>
      <c r="K37" s="1365"/>
      <c r="L37" s="1365"/>
      <c r="M37" s="1365"/>
      <c r="N37" s="1365"/>
      <c r="O37" s="1365"/>
      <c r="P37" s="1365"/>
      <c r="Q37" s="1365"/>
      <c r="R37" s="1365"/>
      <c r="S37" s="1365"/>
      <c r="T37" s="1365"/>
      <c r="U37" s="1365"/>
      <c r="V37" s="1365"/>
      <c r="W37" s="1365"/>
      <c r="X37" s="1361"/>
    </row>
    <row r="38" spans="1:24" ht="15" customHeight="1">
      <c r="A38" s="905"/>
      <c r="B38" s="1359"/>
      <c r="C38" s="1365"/>
      <c r="D38" s="1365"/>
      <c r="E38" s="1365"/>
      <c r="F38" s="1365"/>
      <c r="G38" s="1365"/>
      <c r="H38" s="1365"/>
      <c r="I38" s="1365"/>
      <c r="J38" s="1365"/>
      <c r="K38" s="1365"/>
      <c r="L38" s="1365"/>
      <c r="M38" s="1365"/>
      <c r="N38" s="1365"/>
      <c r="O38" s="1365"/>
      <c r="P38" s="1365"/>
      <c r="Q38" s="1365"/>
      <c r="R38" s="1365"/>
      <c r="S38" s="1365"/>
      <c r="T38" s="1365"/>
      <c r="U38" s="1365"/>
      <c r="V38" s="1365"/>
      <c r="W38" s="1365"/>
      <c r="X38" s="1361"/>
    </row>
    <row r="39" spans="1:24" ht="15" customHeight="1">
      <c r="A39" s="905"/>
      <c r="B39" s="1359"/>
      <c r="C39" s="1365"/>
      <c r="D39" s="1365"/>
      <c r="E39" s="1365"/>
      <c r="F39" s="1365"/>
      <c r="G39" s="1365"/>
      <c r="H39" s="1365"/>
      <c r="I39" s="1365"/>
      <c r="J39" s="1365"/>
      <c r="K39" s="1365"/>
      <c r="L39" s="1365"/>
      <c r="M39" s="1365"/>
      <c r="N39" s="1365"/>
      <c r="O39" s="1365"/>
      <c r="P39" s="1365"/>
      <c r="Q39" s="1365"/>
      <c r="R39" s="1365"/>
      <c r="S39" s="1365"/>
      <c r="T39" s="1365"/>
      <c r="U39" s="1365"/>
      <c r="V39" s="1365"/>
      <c r="W39" s="1365"/>
      <c r="X39" s="1361"/>
    </row>
    <row r="40" spans="1:24" ht="15" customHeight="1">
      <c r="A40" s="905"/>
      <c r="B40" s="1359"/>
      <c r="C40" s="1365"/>
      <c r="D40" s="1365"/>
      <c r="E40" s="1365"/>
      <c r="F40" s="1365"/>
      <c r="G40" s="1365"/>
      <c r="H40" s="1365"/>
      <c r="I40" s="1365"/>
      <c r="J40" s="1365"/>
      <c r="K40" s="1365"/>
      <c r="L40" s="1365"/>
      <c r="M40" s="1365"/>
      <c r="N40" s="1365"/>
      <c r="O40" s="1365"/>
      <c r="P40" s="1365"/>
      <c r="Q40" s="1365"/>
      <c r="R40" s="1365"/>
      <c r="S40" s="1365"/>
      <c r="T40" s="1365"/>
      <c r="U40" s="1365"/>
      <c r="V40" s="1365"/>
      <c r="W40" s="1365"/>
      <c r="X40" s="1361"/>
    </row>
    <row r="41" spans="1:24" ht="15" customHeight="1">
      <c r="A41" s="905"/>
      <c r="B41" s="1359"/>
      <c r="C41" s="1365"/>
      <c r="D41" s="1365"/>
      <c r="E41" s="1365"/>
      <c r="F41" s="1365"/>
      <c r="G41" s="1365"/>
      <c r="H41" s="1365"/>
      <c r="I41" s="1365"/>
      <c r="J41" s="1365"/>
      <c r="K41" s="1365"/>
      <c r="L41" s="1365"/>
      <c r="M41" s="1365"/>
      <c r="N41" s="1365"/>
      <c r="O41" s="1365"/>
      <c r="P41" s="1365"/>
      <c r="Q41" s="1365"/>
      <c r="R41" s="1365"/>
      <c r="S41" s="1365"/>
      <c r="T41" s="1365"/>
      <c r="U41" s="1365"/>
      <c r="V41" s="1365"/>
      <c r="W41" s="1365"/>
      <c r="X41" s="1361"/>
    </row>
    <row r="42" spans="1:24" ht="15" customHeight="1">
      <c r="A42" s="906"/>
      <c r="B42" s="1362"/>
      <c r="C42" s="1363"/>
      <c r="D42" s="1363"/>
      <c r="E42" s="1363"/>
      <c r="F42" s="1363"/>
      <c r="G42" s="1363"/>
      <c r="H42" s="1363"/>
      <c r="I42" s="1363"/>
      <c r="J42" s="1363"/>
      <c r="K42" s="1363"/>
      <c r="L42" s="1363"/>
      <c r="M42" s="1363"/>
      <c r="N42" s="1363"/>
      <c r="O42" s="1363"/>
      <c r="P42" s="1363"/>
      <c r="Q42" s="1363"/>
      <c r="R42" s="1363"/>
      <c r="S42" s="1363"/>
      <c r="T42" s="1363"/>
      <c r="U42" s="1363"/>
      <c r="V42" s="1363"/>
      <c r="W42" s="1363"/>
      <c r="X42" s="1364"/>
    </row>
    <row r="43" spans="1:24" ht="15" customHeight="1">
      <c r="A43" s="922" t="s">
        <v>643</v>
      </c>
      <c r="B43" s="728" t="s">
        <v>581</v>
      </c>
      <c r="C43" s="711"/>
      <c r="D43" s="28" t="s">
        <v>280</v>
      </c>
      <c r="E43" s="29"/>
      <c r="F43" s="29" t="s">
        <v>1008</v>
      </c>
      <c r="G43" s="29"/>
      <c r="H43" s="29" t="s">
        <v>1009</v>
      </c>
      <c r="I43" s="29" t="s">
        <v>1010</v>
      </c>
      <c r="J43" s="29"/>
      <c r="K43" s="29" t="s">
        <v>654</v>
      </c>
      <c r="L43" s="29"/>
      <c r="M43" s="729"/>
      <c r="N43" s="729"/>
      <c r="O43" s="729"/>
      <c r="P43" s="273" t="s">
        <v>508</v>
      </c>
      <c r="Q43" s="29" t="s">
        <v>284</v>
      </c>
      <c r="R43" s="29" t="s">
        <v>244</v>
      </c>
      <c r="S43" s="29"/>
      <c r="T43" s="29" t="s">
        <v>509</v>
      </c>
      <c r="U43" s="29" t="s">
        <v>282</v>
      </c>
      <c r="V43" s="29"/>
      <c r="W43" s="29"/>
      <c r="X43" s="30"/>
    </row>
    <row r="44" spans="1:24" ht="15" customHeight="1">
      <c r="A44" s="923"/>
      <c r="B44" s="873" t="s">
        <v>645</v>
      </c>
      <c r="C44" s="693"/>
      <c r="D44" s="25" t="s">
        <v>1007</v>
      </c>
      <c r="E44" s="19" t="s">
        <v>890</v>
      </c>
      <c r="F44" s="19" t="s">
        <v>291</v>
      </c>
      <c r="G44" s="19"/>
      <c r="H44" s="19" t="s">
        <v>995</v>
      </c>
      <c r="I44" s="19"/>
      <c r="J44" s="19" t="s">
        <v>281</v>
      </c>
      <c r="K44" s="19"/>
      <c r="L44" s="338"/>
      <c r="M44" s="19" t="s">
        <v>510</v>
      </c>
      <c r="N44" s="19" t="s">
        <v>245</v>
      </c>
      <c r="O44" s="19"/>
      <c r="P44" s="19" t="s">
        <v>1012</v>
      </c>
      <c r="Q44" s="19"/>
      <c r="R44" s="19" t="s">
        <v>654</v>
      </c>
      <c r="S44" s="19"/>
      <c r="T44" s="104"/>
      <c r="U44" s="104" t="s">
        <v>107</v>
      </c>
      <c r="V44" s="342"/>
      <c r="W44" s="342"/>
      <c r="X44" s="262"/>
    </row>
    <row r="45" spans="1:24" ht="15" customHeight="1">
      <c r="A45" s="923"/>
      <c r="B45" s="812"/>
      <c r="C45" s="702"/>
      <c r="D45" s="343" t="s">
        <v>108</v>
      </c>
      <c r="E45" s="612"/>
      <c r="F45" s="193" t="s">
        <v>511</v>
      </c>
      <c r="G45" s="341"/>
      <c r="H45" s="341"/>
      <c r="I45" s="341"/>
      <c r="J45" s="341"/>
      <c r="K45" s="341"/>
      <c r="L45" s="341"/>
      <c r="M45" s="341"/>
      <c r="N45" s="341"/>
      <c r="O45" s="339"/>
      <c r="P45" s="341"/>
      <c r="Q45" s="341"/>
      <c r="R45" s="341"/>
      <c r="S45" s="341"/>
      <c r="T45" s="341"/>
      <c r="U45" s="341"/>
      <c r="V45" s="341"/>
      <c r="W45" s="341"/>
      <c r="X45" s="344"/>
    </row>
    <row r="46" spans="1:24" ht="15" customHeight="1">
      <c r="A46" s="923"/>
      <c r="B46" s="1380"/>
      <c r="C46" s="1381"/>
      <c r="D46" s="1381"/>
      <c r="E46" s="1381"/>
      <c r="F46" s="1381"/>
      <c r="G46" s="1381"/>
      <c r="H46" s="1381"/>
      <c r="I46" s="1381"/>
      <c r="J46" s="1381"/>
      <c r="K46" s="1381"/>
      <c r="L46" s="1381"/>
      <c r="M46" s="1381"/>
      <c r="N46" s="1381"/>
      <c r="O46" s="1381"/>
      <c r="P46" s="1381"/>
      <c r="Q46" s="1381"/>
      <c r="R46" s="1381"/>
      <c r="S46" s="1381"/>
      <c r="T46" s="1381"/>
      <c r="U46" s="1381"/>
      <c r="V46" s="1381"/>
      <c r="W46" s="1381"/>
      <c r="X46" s="1382"/>
    </row>
    <row r="47" spans="1:24" ht="15" customHeight="1">
      <c r="A47" s="923"/>
      <c r="B47" s="1359"/>
      <c r="C47" s="1365"/>
      <c r="D47" s="1365"/>
      <c r="E47" s="1365"/>
      <c r="F47" s="1365"/>
      <c r="G47" s="1365"/>
      <c r="H47" s="1365"/>
      <c r="I47" s="1365"/>
      <c r="J47" s="1365"/>
      <c r="K47" s="1365"/>
      <c r="L47" s="1365"/>
      <c r="M47" s="1365"/>
      <c r="N47" s="1365"/>
      <c r="O47" s="1365"/>
      <c r="P47" s="1365"/>
      <c r="Q47" s="1365"/>
      <c r="R47" s="1365"/>
      <c r="S47" s="1365"/>
      <c r="T47" s="1365"/>
      <c r="U47" s="1365"/>
      <c r="V47" s="1365"/>
      <c r="W47" s="1365"/>
      <c r="X47" s="1361"/>
    </row>
    <row r="48" spans="1:24" ht="15" customHeight="1">
      <c r="A48" s="923"/>
      <c r="B48" s="1359"/>
      <c r="C48" s="1365"/>
      <c r="D48" s="1365"/>
      <c r="E48" s="1365"/>
      <c r="F48" s="1365"/>
      <c r="G48" s="1365"/>
      <c r="H48" s="1365"/>
      <c r="I48" s="1365"/>
      <c r="J48" s="1365"/>
      <c r="K48" s="1365"/>
      <c r="L48" s="1365"/>
      <c r="M48" s="1365"/>
      <c r="N48" s="1365"/>
      <c r="O48" s="1365"/>
      <c r="P48" s="1365"/>
      <c r="Q48" s="1365"/>
      <c r="R48" s="1365"/>
      <c r="S48" s="1365"/>
      <c r="T48" s="1365"/>
      <c r="U48" s="1365"/>
      <c r="V48" s="1365"/>
      <c r="W48" s="1365"/>
      <c r="X48" s="1361"/>
    </row>
    <row r="49" spans="1:24" ht="15" customHeight="1">
      <c r="A49" s="923"/>
      <c r="B49" s="1359"/>
      <c r="C49" s="1365"/>
      <c r="D49" s="1365"/>
      <c r="E49" s="1365"/>
      <c r="F49" s="1365"/>
      <c r="G49" s="1365"/>
      <c r="H49" s="1365"/>
      <c r="I49" s="1365"/>
      <c r="J49" s="1365"/>
      <c r="K49" s="1365"/>
      <c r="L49" s="1365"/>
      <c r="M49" s="1365"/>
      <c r="N49" s="1365"/>
      <c r="O49" s="1365"/>
      <c r="P49" s="1365"/>
      <c r="Q49" s="1365"/>
      <c r="R49" s="1365"/>
      <c r="S49" s="1365"/>
      <c r="T49" s="1365"/>
      <c r="U49" s="1365"/>
      <c r="V49" s="1365"/>
      <c r="W49" s="1365"/>
      <c r="X49" s="1361"/>
    </row>
    <row r="50" spans="1:24" ht="15" customHeight="1">
      <c r="A50" s="923"/>
      <c r="B50" s="1359"/>
      <c r="C50" s="1365"/>
      <c r="D50" s="1365"/>
      <c r="E50" s="1365"/>
      <c r="F50" s="1365"/>
      <c r="G50" s="1365"/>
      <c r="H50" s="1365"/>
      <c r="I50" s="1365"/>
      <c r="J50" s="1365"/>
      <c r="K50" s="1365"/>
      <c r="L50" s="1365"/>
      <c r="M50" s="1365"/>
      <c r="N50" s="1365"/>
      <c r="O50" s="1365"/>
      <c r="P50" s="1365"/>
      <c r="Q50" s="1365"/>
      <c r="R50" s="1365"/>
      <c r="S50" s="1365"/>
      <c r="T50" s="1365"/>
      <c r="U50" s="1365"/>
      <c r="V50" s="1365"/>
      <c r="W50" s="1365"/>
      <c r="X50" s="1361"/>
    </row>
    <row r="51" spans="1:24" ht="15" customHeight="1">
      <c r="A51" s="923"/>
      <c r="B51" s="1359"/>
      <c r="C51" s="1365"/>
      <c r="D51" s="1365"/>
      <c r="E51" s="1365"/>
      <c r="F51" s="1365"/>
      <c r="G51" s="1365"/>
      <c r="H51" s="1365"/>
      <c r="I51" s="1365"/>
      <c r="J51" s="1365"/>
      <c r="K51" s="1365"/>
      <c r="L51" s="1365"/>
      <c r="M51" s="1365"/>
      <c r="N51" s="1365"/>
      <c r="O51" s="1365"/>
      <c r="P51" s="1365"/>
      <c r="Q51" s="1365"/>
      <c r="R51" s="1365"/>
      <c r="S51" s="1365"/>
      <c r="T51" s="1365"/>
      <c r="U51" s="1365"/>
      <c r="V51" s="1365"/>
      <c r="W51" s="1365"/>
      <c r="X51" s="1361"/>
    </row>
    <row r="52" spans="1:24" ht="15" customHeight="1">
      <c r="A52" s="923"/>
      <c r="B52" s="1362"/>
      <c r="C52" s="1363"/>
      <c r="D52" s="1363"/>
      <c r="E52" s="1363"/>
      <c r="F52" s="1363"/>
      <c r="G52" s="1363"/>
      <c r="H52" s="1363"/>
      <c r="I52" s="1363"/>
      <c r="J52" s="1363"/>
      <c r="K52" s="1363"/>
      <c r="L52" s="1363"/>
      <c r="M52" s="1363"/>
      <c r="N52" s="1363"/>
      <c r="O52" s="1363"/>
      <c r="P52" s="1363"/>
      <c r="Q52" s="1363"/>
      <c r="R52" s="1363"/>
      <c r="S52" s="1363"/>
      <c r="T52" s="1363"/>
      <c r="U52" s="1363"/>
      <c r="V52" s="1363"/>
      <c r="W52" s="1363"/>
      <c r="X52" s="1364"/>
    </row>
    <row r="53" spans="1:24" ht="15" customHeight="1">
      <c r="A53" s="922" t="s">
        <v>774</v>
      </c>
      <c r="B53" s="728" t="s">
        <v>646</v>
      </c>
      <c r="C53" s="711"/>
      <c r="D53" s="28" t="s">
        <v>285</v>
      </c>
      <c r="E53" s="29"/>
      <c r="F53" s="29" t="s">
        <v>287</v>
      </c>
      <c r="G53" s="29" t="s">
        <v>288</v>
      </c>
      <c r="H53" s="88"/>
      <c r="I53" s="29" t="s">
        <v>286</v>
      </c>
      <c r="J53" s="88"/>
      <c r="K53" s="29" t="s">
        <v>287</v>
      </c>
      <c r="L53" s="29" t="s">
        <v>289</v>
      </c>
      <c r="M53" s="88"/>
      <c r="N53" s="57"/>
      <c r="O53" s="730" t="s">
        <v>290</v>
      </c>
      <c r="P53" s="730"/>
      <c r="Q53" s="29" t="s">
        <v>291</v>
      </c>
      <c r="R53" s="29"/>
      <c r="S53" s="88" t="s">
        <v>292</v>
      </c>
      <c r="T53" s="29" t="s">
        <v>1433</v>
      </c>
      <c r="U53" s="29"/>
      <c r="V53" s="902"/>
      <c r="W53" s="1263"/>
      <c r="X53" s="30" t="s">
        <v>1013</v>
      </c>
    </row>
    <row r="54" spans="1:24" ht="15" customHeight="1">
      <c r="A54" s="923"/>
      <c r="B54" s="1641" t="s">
        <v>647</v>
      </c>
      <c r="C54" s="754"/>
      <c r="D54" s="1643" t="s">
        <v>1456</v>
      </c>
      <c r="E54" s="766"/>
      <c r="F54" s="336"/>
      <c r="G54" s="337" t="s">
        <v>1455</v>
      </c>
      <c r="H54" s="337" t="s">
        <v>1457</v>
      </c>
      <c r="I54" s="337"/>
      <c r="J54" s="337"/>
      <c r="K54" s="337"/>
      <c r="L54" s="337" t="s">
        <v>655</v>
      </c>
      <c r="M54" s="337"/>
      <c r="N54" s="337" t="s">
        <v>325</v>
      </c>
      <c r="O54" s="337"/>
      <c r="P54" s="337" t="s">
        <v>326</v>
      </c>
      <c r="Q54" s="337"/>
      <c r="R54" s="337" t="s">
        <v>327</v>
      </c>
      <c r="S54" s="337"/>
      <c r="T54" s="337" t="s">
        <v>945</v>
      </c>
      <c r="U54" s="337"/>
      <c r="V54" s="337"/>
      <c r="W54" s="337"/>
      <c r="X54" s="40"/>
    </row>
    <row r="55" spans="1:24" ht="15" customHeight="1">
      <c r="A55" s="923"/>
      <c r="B55" s="1642"/>
      <c r="C55" s="760"/>
      <c r="D55" s="26" t="s">
        <v>328</v>
      </c>
      <c r="E55" s="27"/>
      <c r="F55" s="27" t="s">
        <v>329</v>
      </c>
      <c r="G55" s="27" t="s">
        <v>330</v>
      </c>
      <c r="H55" s="27"/>
      <c r="I55" s="27" t="s">
        <v>1458</v>
      </c>
      <c r="J55" s="27" t="s">
        <v>1459</v>
      </c>
      <c r="K55" s="27"/>
      <c r="L55" s="27" t="s">
        <v>880</v>
      </c>
      <c r="M55" s="27" t="s">
        <v>331</v>
      </c>
      <c r="N55" s="27"/>
      <c r="O55" s="27" t="s">
        <v>1433</v>
      </c>
      <c r="P55" s="27"/>
      <c r="Q55" s="767"/>
      <c r="R55" s="767"/>
      <c r="S55" s="767"/>
      <c r="T55" s="767"/>
      <c r="U55" s="767"/>
      <c r="V55" s="767"/>
      <c r="W55" s="27" t="s">
        <v>332</v>
      </c>
      <c r="X55" s="257"/>
    </row>
    <row r="56" spans="1:24" ht="15" customHeight="1">
      <c r="A56" s="923"/>
      <c r="B56" s="1641" t="s">
        <v>582</v>
      </c>
      <c r="C56" s="754"/>
      <c r="D56" s="1643" t="s">
        <v>1456</v>
      </c>
      <c r="E56" s="766"/>
      <c r="F56" s="336"/>
      <c r="G56" s="337" t="s">
        <v>1455</v>
      </c>
      <c r="H56" s="337" t="s">
        <v>1457</v>
      </c>
      <c r="I56" s="337"/>
      <c r="J56" s="337"/>
      <c r="K56" s="337"/>
      <c r="L56" s="337" t="s">
        <v>6</v>
      </c>
      <c r="M56" s="337"/>
      <c r="N56" s="337" t="s">
        <v>325</v>
      </c>
      <c r="O56" s="337"/>
      <c r="P56" s="337" t="s">
        <v>326</v>
      </c>
      <c r="Q56" s="337"/>
      <c r="R56" s="337" t="s">
        <v>327</v>
      </c>
      <c r="S56" s="337"/>
      <c r="T56" s="337" t="s">
        <v>945</v>
      </c>
      <c r="U56" s="337"/>
      <c r="V56" s="337"/>
      <c r="W56" s="337"/>
      <c r="X56" s="40"/>
    </row>
    <row r="57" spans="1:24" ht="15" customHeight="1">
      <c r="A57" s="923"/>
      <c r="B57" s="1642"/>
      <c r="C57" s="760"/>
      <c r="D57" s="26" t="s">
        <v>328</v>
      </c>
      <c r="E57" s="27"/>
      <c r="F57" s="27" t="s">
        <v>329</v>
      </c>
      <c r="G57" s="27" t="s">
        <v>330</v>
      </c>
      <c r="H57" s="27"/>
      <c r="I57" s="27" t="s">
        <v>1458</v>
      </c>
      <c r="J57" s="27" t="s">
        <v>1459</v>
      </c>
      <c r="K57" s="27"/>
      <c r="L57" s="27" t="s">
        <v>880</v>
      </c>
      <c r="M57" s="27" t="s">
        <v>331</v>
      </c>
      <c r="N57" s="27"/>
      <c r="O57" s="27" t="s">
        <v>1433</v>
      </c>
      <c r="P57" s="27"/>
      <c r="Q57" s="767"/>
      <c r="R57" s="767"/>
      <c r="S57" s="767"/>
      <c r="T57" s="767"/>
      <c r="U57" s="767"/>
      <c r="V57" s="767"/>
      <c r="W57" s="27" t="s">
        <v>8</v>
      </c>
      <c r="X57" s="257"/>
    </row>
    <row r="58" spans="1:24" ht="15" customHeight="1">
      <c r="A58" s="923"/>
      <c r="B58" s="1380"/>
      <c r="C58" s="1381"/>
      <c r="D58" s="1381"/>
      <c r="E58" s="1381"/>
      <c r="F58" s="1381"/>
      <c r="G58" s="1381"/>
      <c r="H58" s="1381"/>
      <c r="I58" s="1381"/>
      <c r="J58" s="1381"/>
      <c r="K58" s="1381"/>
      <c r="L58" s="1381"/>
      <c r="M58" s="1381"/>
      <c r="N58" s="1381"/>
      <c r="O58" s="1381"/>
      <c r="P58" s="1381"/>
      <c r="Q58" s="1381"/>
      <c r="R58" s="1381"/>
      <c r="S58" s="1381"/>
      <c r="T58" s="1381"/>
      <c r="U58" s="1381"/>
      <c r="V58" s="1381"/>
      <c r="W58" s="1381"/>
      <c r="X58" s="1382"/>
    </row>
    <row r="59" spans="1:24" ht="15" customHeight="1">
      <c r="A59" s="923"/>
      <c r="B59" s="1359"/>
      <c r="C59" s="1365"/>
      <c r="D59" s="1365"/>
      <c r="E59" s="1365"/>
      <c r="F59" s="1365"/>
      <c r="G59" s="1365"/>
      <c r="H59" s="1365"/>
      <c r="I59" s="1365"/>
      <c r="J59" s="1365"/>
      <c r="K59" s="1365"/>
      <c r="L59" s="1365"/>
      <c r="M59" s="1365"/>
      <c r="N59" s="1365"/>
      <c r="O59" s="1365"/>
      <c r="P59" s="1365"/>
      <c r="Q59" s="1365"/>
      <c r="R59" s="1365"/>
      <c r="S59" s="1365"/>
      <c r="T59" s="1365"/>
      <c r="U59" s="1365"/>
      <c r="V59" s="1365"/>
      <c r="W59" s="1365"/>
      <c r="X59" s="1361"/>
    </row>
    <row r="60" spans="1:24" ht="15" customHeight="1">
      <c r="A60" s="923"/>
      <c r="B60" s="1359"/>
      <c r="C60" s="1365"/>
      <c r="D60" s="1365"/>
      <c r="E60" s="1365"/>
      <c r="F60" s="1365"/>
      <c r="G60" s="1365"/>
      <c r="H60" s="1365"/>
      <c r="I60" s="1365"/>
      <c r="J60" s="1365"/>
      <c r="K60" s="1365"/>
      <c r="L60" s="1365"/>
      <c r="M60" s="1365"/>
      <c r="N60" s="1365"/>
      <c r="O60" s="1365"/>
      <c r="P60" s="1365"/>
      <c r="Q60" s="1365"/>
      <c r="R60" s="1365"/>
      <c r="S60" s="1365"/>
      <c r="T60" s="1365"/>
      <c r="U60" s="1365"/>
      <c r="V60" s="1365"/>
      <c r="W60" s="1365"/>
      <c r="X60" s="1361"/>
    </row>
    <row r="61" spans="1:24" ht="15" customHeight="1">
      <c r="A61" s="923"/>
      <c r="B61" s="1359"/>
      <c r="C61" s="1365"/>
      <c r="D61" s="1365"/>
      <c r="E61" s="1365"/>
      <c r="F61" s="1365"/>
      <c r="G61" s="1365"/>
      <c r="H61" s="1365"/>
      <c r="I61" s="1365"/>
      <c r="J61" s="1365"/>
      <c r="K61" s="1365"/>
      <c r="L61" s="1365"/>
      <c r="M61" s="1365"/>
      <c r="N61" s="1365"/>
      <c r="O61" s="1365"/>
      <c r="P61" s="1365"/>
      <c r="Q61" s="1365"/>
      <c r="R61" s="1365"/>
      <c r="S61" s="1365"/>
      <c r="T61" s="1365"/>
      <c r="U61" s="1365"/>
      <c r="V61" s="1365"/>
      <c r="W61" s="1365"/>
      <c r="X61" s="1361"/>
    </row>
    <row r="62" spans="1:24" ht="15" customHeight="1">
      <c r="A62" s="923"/>
      <c r="B62" s="1362"/>
      <c r="C62" s="1363"/>
      <c r="D62" s="1363"/>
      <c r="E62" s="1363"/>
      <c r="F62" s="1363"/>
      <c r="G62" s="1363"/>
      <c r="H62" s="1363"/>
      <c r="I62" s="1363"/>
      <c r="J62" s="1363"/>
      <c r="K62" s="1363"/>
      <c r="L62" s="1363"/>
      <c r="M62" s="1363"/>
      <c r="N62" s="1363"/>
      <c r="O62" s="1363"/>
      <c r="P62" s="1363"/>
      <c r="Q62" s="1363"/>
      <c r="R62" s="1363"/>
      <c r="S62" s="1363"/>
      <c r="T62" s="1363"/>
      <c r="U62" s="1363"/>
      <c r="V62" s="1363"/>
      <c r="W62" s="1363"/>
      <c r="X62" s="1364"/>
    </row>
    <row r="63" spans="1:24" ht="15" customHeight="1" thickBot="1">
      <c r="A63" s="1637" t="s">
        <v>1460</v>
      </c>
      <c r="B63" s="1638"/>
      <c r="C63" s="1639"/>
      <c r="D63" s="368" t="s">
        <v>1461</v>
      </c>
      <c r="E63" s="369"/>
      <c r="F63" s="369" t="s">
        <v>1462</v>
      </c>
      <c r="G63" s="369"/>
      <c r="H63" s="369" t="s">
        <v>1463</v>
      </c>
      <c r="I63" s="369"/>
      <c r="J63" s="369"/>
      <c r="K63" s="369"/>
      <c r="L63" s="369" t="s">
        <v>1464</v>
      </c>
      <c r="M63" s="369"/>
      <c r="N63" s="369"/>
      <c r="O63" s="369" t="s">
        <v>1465</v>
      </c>
      <c r="P63" s="369"/>
      <c r="Q63" s="369" t="s">
        <v>492</v>
      </c>
      <c r="R63" s="369"/>
      <c r="S63" s="1640"/>
      <c r="T63" s="1640"/>
      <c r="U63" s="1640"/>
      <c r="V63" s="1640"/>
      <c r="W63" s="1640"/>
      <c r="X63" s="370" t="s">
        <v>8</v>
      </c>
    </row>
    <row r="64" spans="1:24" ht="15" customHeight="1">
      <c r="A64" s="909" t="s">
        <v>483</v>
      </c>
      <c r="B64" s="909"/>
      <c r="C64" s="909"/>
      <c r="D64" s="909"/>
      <c r="E64" s="909"/>
      <c r="F64" s="909"/>
      <c r="G64" s="909"/>
      <c r="H64" s="909"/>
      <c r="I64" s="909"/>
      <c r="J64" s="909"/>
      <c r="K64" s="909"/>
      <c r="L64" s="909"/>
      <c r="M64" s="909"/>
      <c r="N64" s="909"/>
      <c r="O64" s="909"/>
      <c r="P64" s="909"/>
      <c r="Q64" s="909"/>
      <c r="R64" s="909"/>
      <c r="S64" s="909"/>
      <c r="T64" s="909"/>
      <c r="U64" s="909"/>
      <c r="V64" s="909"/>
      <c r="W64" s="909"/>
      <c r="X64" s="909"/>
    </row>
    <row r="65" spans="1:24" ht="15" customHeight="1">
      <c r="A65" s="189" t="s">
        <v>484</v>
      </c>
      <c r="B65" s="189"/>
      <c r="C65" s="189"/>
      <c r="D65" s="189"/>
      <c r="E65" s="189"/>
      <c r="F65" s="189"/>
      <c r="G65" s="189"/>
      <c r="H65" s="189"/>
      <c r="I65" s="189"/>
      <c r="J65" s="189"/>
      <c r="K65" s="189"/>
      <c r="L65" s="189"/>
      <c r="M65" s="189"/>
      <c r="N65" s="189"/>
      <c r="O65" s="189"/>
      <c r="P65" s="189"/>
      <c r="Q65" s="189"/>
      <c r="R65" s="189"/>
      <c r="S65" s="189"/>
      <c r="T65" s="189"/>
      <c r="U65" s="189"/>
      <c r="V65" s="198" t="s">
        <v>1580</v>
      </c>
      <c r="W65" s="189"/>
      <c r="X65" s="189"/>
    </row>
  </sheetData>
  <sheetProtection sheet="1" objects="1" scenarios="1" selectLockedCells="1"/>
  <mergeCells count="82">
    <mergeCell ref="A5:C5"/>
    <mergeCell ref="A6:C6"/>
    <mergeCell ref="A10:C10"/>
    <mergeCell ref="H5:J5"/>
    <mergeCell ref="E7:K7"/>
    <mergeCell ref="D5:E5"/>
    <mergeCell ref="F5:G5"/>
    <mergeCell ref="R10:W10"/>
    <mergeCell ref="A7:C7"/>
    <mergeCell ref="A8:C8"/>
    <mergeCell ref="A9:C9"/>
    <mergeCell ref="A13:L21"/>
    <mergeCell ref="A11:C11"/>
    <mergeCell ref="T29:X29"/>
    <mergeCell ref="A24:C24"/>
    <mergeCell ref="M7:O7"/>
    <mergeCell ref="Q6:W6"/>
    <mergeCell ref="T5:W5"/>
    <mergeCell ref="O5:P5"/>
    <mergeCell ref="P7:Q7"/>
    <mergeCell ref="R7:X7"/>
    <mergeCell ref="V8:W8"/>
    <mergeCell ref="J8:K8"/>
    <mergeCell ref="M24:Q24"/>
    <mergeCell ref="H24:J24"/>
    <mergeCell ref="T24:X24"/>
    <mergeCell ref="N13:X21"/>
    <mergeCell ref="U9:X9"/>
    <mergeCell ref="H23:I23"/>
    <mergeCell ref="M28:Q28"/>
    <mergeCell ref="A29:C29"/>
    <mergeCell ref="A25:C27"/>
    <mergeCell ref="R24:S24"/>
    <mergeCell ref="A28:C28"/>
    <mergeCell ref="L30:N30"/>
    <mergeCell ref="F24:G24"/>
    <mergeCell ref="A23:C23"/>
    <mergeCell ref="A22:C22"/>
    <mergeCell ref="A30:A42"/>
    <mergeCell ref="B34:X42"/>
    <mergeCell ref="B30:C30"/>
    <mergeCell ref="B31:C31"/>
    <mergeCell ref="B33:C33"/>
    <mergeCell ref="L32:N32"/>
    <mergeCell ref="F28:J28"/>
    <mergeCell ref="F29:J29"/>
    <mergeCell ref="M29:Q29"/>
    <mergeCell ref="B32:C32"/>
    <mergeCell ref="T28:X28"/>
    <mergeCell ref="S23:W23"/>
    <mergeCell ref="Q1:X1"/>
    <mergeCell ref="Q2:X2"/>
    <mergeCell ref="L4:M4"/>
    <mergeCell ref="N4:R4"/>
    <mergeCell ref="V3:X3"/>
    <mergeCell ref="A1:N2"/>
    <mergeCell ref="T3:U3"/>
    <mergeCell ref="D4:K4"/>
    <mergeCell ref="Q3:S3"/>
    <mergeCell ref="K3:M3"/>
    <mergeCell ref="T4:X4"/>
    <mergeCell ref="A4:C4"/>
    <mergeCell ref="F3:J3"/>
    <mergeCell ref="B44:C45"/>
    <mergeCell ref="A43:A52"/>
    <mergeCell ref="B43:C43"/>
    <mergeCell ref="B53:C53"/>
    <mergeCell ref="B46:X52"/>
    <mergeCell ref="V53:W53"/>
    <mergeCell ref="M43:O43"/>
    <mergeCell ref="A64:X64"/>
    <mergeCell ref="A63:C63"/>
    <mergeCell ref="S63:W63"/>
    <mergeCell ref="B58:X62"/>
    <mergeCell ref="O53:P53"/>
    <mergeCell ref="Q57:V57"/>
    <mergeCell ref="Q55:V55"/>
    <mergeCell ref="B56:C57"/>
    <mergeCell ref="B54:C55"/>
    <mergeCell ref="D56:E56"/>
    <mergeCell ref="A53:A62"/>
    <mergeCell ref="D54:E54"/>
  </mergeCells>
  <phoneticPr fontId="4"/>
  <pageMargins left="0.47" right="0.16" top="0.25" bottom="0.19" header="0.16" footer="0.16"/>
  <pageSetup paperSize="9" scale="85" orientation="portrait" horizontalDpi="300" verticalDpi="300" r:id="rId1"/>
  <headerFooter alignWithMargins="0"/>
  <legacyDrawing r:id="rId2"/>
</worksheet>
</file>

<file path=xl/worksheets/sheet16.xml><?xml version="1.0" encoding="utf-8"?>
<worksheet xmlns="http://schemas.openxmlformats.org/spreadsheetml/2006/main" xmlns:r="http://schemas.openxmlformats.org/officeDocument/2006/relationships">
  <sheetPr>
    <pageSetUpPr fitToPage="1"/>
  </sheetPr>
  <dimension ref="A1:IV45"/>
  <sheetViews>
    <sheetView showGridLines="0" showRowColHeaders="0" view="pageBreakPreview" zoomScale="110" zoomScaleNormal="100" zoomScaleSheetLayoutView="110" workbookViewId="0">
      <selection activeCell="F23" sqref="F23:I23"/>
    </sheetView>
  </sheetViews>
  <sheetFormatPr defaultColWidth="9" defaultRowHeight="11.25"/>
  <cols>
    <col min="1" max="15" width="5.875" style="453" customWidth="1"/>
    <col min="16" max="17" width="3" style="453" customWidth="1"/>
    <col min="18" max="20" width="5.625" style="453" customWidth="1"/>
    <col min="21" max="16384" width="9" style="453"/>
  </cols>
  <sheetData>
    <row r="1" spans="1:17" ht="13.5">
      <c r="A1" s="1173" t="s">
        <v>1180</v>
      </c>
      <c r="B1" s="1173"/>
      <c r="C1" s="1173"/>
      <c r="D1" s="1173"/>
      <c r="E1" s="1173"/>
      <c r="F1" s="1173"/>
      <c r="G1" s="1173"/>
      <c r="H1" s="1173"/>
      <c r="I1" s="452"/>
      <c r="J1" s="452"/>
      <c r="K1" s="452"/>
      <c r="L1" s="452"/>
      <c r="M1" s="452"/>
      <c r="N1" s="452"/>
      <c r="O1" s="452"/>
      <c r="P1" s="452"/>
      <c r="Q1" s="452"/>
    </row>
    <row r="2" spans="1:17" ht="13.5" customHeight="1">
      <c r="A2" s="1173" t="s">
        <v>214</v>
      </c>
      <c r="B2" s="1173"/>
      <c r="C2" s="1173"/>
      <c r="D2" s="1173"/>
      <c r="E2" s="177"/>
      <c r="F2" s="177"/>
      <c r="G2" s="177"/>
      <c r="H2" s="177"/>
      <c r="I2" s="452"/>
      <c r="J2" s="452"/>
      <c r="K2" s="452"/>
      <c r="L2" s="1176" t="s">
        <v>1183</v>
      </c>
      <c r="M2" s="1176"/>
      <c r="N2" s="1681" t="str">
        <f>IF(回復期診療情報!$Q$1="","",回復期診療情報!$Q$1)</f>
        <v/>
      </c>
      <c r="O2" s="1681"/>
      <c r="P2" s="1681"/>
      <c r="Q2" s="1681"/>
    </row>
    <row r="3" spans="1:17" ht="13.5" customHeight="1">
      <c r="L3" s="1176" t="s">
        <v>1405</v>
      </c>
      <c r="M3" s="1176"/>
      <c r="N3" s="1682"/>
      <c r="O3" s="1682"/>
      <c r="P3" s="1682"/>
      <c r="Q3" s="1682"/>
    </row>
    <row r="4" spans="1:17" s="452" customFormat="1" ht="15" customHeight="1">
      <c r="A4" s="1169" t="s">
        <v>1215</v>
      </c>
      <c r="B4" s="1170"/>
      <c r="C4" s="1170"/>
      <c r="D4" s="554" t="s">
        <v>540</v>
      </c>
      <c r="E4" s="1171"/>
      <c r="F4" s="1171"/>
      <c r="G4" s="555" t="s">
        <v>467</v>
      </c>
      <c r="H4" s="555"/>
      <c r="I4" s="555" t="s">
        <v>1184</v>
      </c>
      <c r="J4" s="555"/>
      <c r="K4" s="555"/>
      <c r="L4" s="555"/>
      <c r="M4" s="1680"/>
      <c r="N4" s="1680"/>
      <c r="O4" s="1680"/>
      <c r="P4" s="1680"/>
      <c r="Q4" s="1683"/>
    </row>
    <row r="5" spans="1:17" s="452" customFormat="1" ht="25.5" customHeight="1">
      <c r="A5" s="1156" t="s">
        <v>676</v>
      </c>
      <c r="B5" s="1156"/>
      <c r="C5" s="1159" t="str">
        <f>IF(計画管理病院用診療計画書!$C$4="","",計画管理病院用診療計画書!$C$4)</f>
        <v/>
      </c>
      <c r="D5" s="1159"/>
      <c r="E5" s="1159"/>
      <c r="F5" s="1159"/>
      <c r="G5" s="1158" t="s">
        <v>851</v>
      </c>
      <c r="H5" s="1158"/>
      <c r="I5" s="1159" t="str">
        <f>IF(急性期診療情報!$M$5="","",急性期診療情報!$M$5)</f>
        <v/>
      </c>
      <c r="J5" s="1159"/>
      <c r="K5" s="1159"/>
      <c r="L5" s="1159"/>
      <c r="M5" s="588" t="s">
        <v>680</v>
      </c>
      <c r="N5" s="480" t="str">
        <f>IF(急性期診療情報!$Q$5="","",急性期診療情報!$Q$5)</f>
        <v/>
      </c>
      <c r="O5" s="588" t="s">
        <v>678</v>
      </c>
      <c r="P5" s="1166" t="str">
        <f>IF(急性期診療情報!$Q$4="","",急性期診療情報!$Q$4)</f>
        <v/>
      </c>
      <c r="Q5" s="1167"/>
    </row>
    <row r="6" spans="1:17" s="452" customFormat="1" ht="15" customHeight="1">
      <c r="A6" s="1151" t="s">
        <v>1185</v>
      </c>
      <c r="B6" s="1151"/>
      <c r="C6" s="460" t="s">
        <v>1216</v>
      </c>
      <c r="D6" s="461" t="s">
        <v>1217</v>
      </c>
      <c r="E6" s="463" t="s">
        <v>1218</v>
      </c>
      <c r="F6" s="461" t="s">
        <v>1219</v>
      </c>
      <c r="G6" s="461"/>
      <c r="H6" s="461" t="s">
        <v>1220</v>
      </c>
      <c r="I6" s="461"/>
      <c r="J6" s="1146"/>
      <c r="K6" s="1146"/>
      <c r="L6" s="461" t="s">
        <v>1221</v>
      </c>
      <c r="M6" s="461"/>
      <c r="N6" s="1146"/>
      <c r="O6" s="1146"/>
      <c r="P6" s="1146"/>
      <c r="Q6" s="462" t="s">
        <v>1450</v>
      </c>
    </row>
    <row r="7" spans="1:17" s="452" customFormat="1" ht="50.25" customHeight="1">
      <c r="A7" s="1151" t="s">
        <v>1186</v>
      </c>
      <c r="B7" s="1151"/>
      <c r="C7" s="1152"/>
      <c r="D7" s="1153"/>
      <c r="E7" s="1153"/>
      <c r="F7" s="1153"/>
      <c r="G7" s="1153"/>
      <c r="H7" s="1153"/>
      <c r="I7" s="1153"/>
      <c r="J7" s="1153"/>
      <c r="K7" s="1153"/>
      <c r="L7" s="1153"/>
      <c r="M7" s="1153"/>
      <c r="N7" s="1153"/>
      <c r="O7" s="1153"/>
      <c r="P7" s="1153"/>
      <c r="Q7" s="1154"/>
    </row>
    <row r="8" spans="1:17" s="452" customFormat="1" ht="15" customHeight="1">
      <c r="A8" s="1151" t="s">
        <v>1187</v>
      </c>
      <c r="B8" s="1151"/>
      <c r="C8" s="460" t="s">
        <v>52</v>
      </c>
      <c r="D8" s="461"/>
      <c r="E8" s="461" t="s">
        <v>1222</v>
      </c>
      <c r="F8" s="461"/>
      <c r="G8" s="461" t="s">
        <v>307</v>
      </c>
      <c r="H8" s="461"/>
      <c r="I8" s="461" t="s">
        <v>654</v>
      </c>
      <c r="J8" s="1146"/>
      <c r="K8" s="1146"/>
      <c r="L8" s="1146"/>
      <c r="M8" s="1146"/>
      <c r="N8" s="461" t="s">
        <v>1223</v>
      </c>
      <c r="O8" s="461"/>
      <c r="P8" s="461"/>
      <c r="Q8" s="462"/>
    </row>
    <row r="9" spans="1:17" s="452" customFormat="1" ht="15" customHeight="1">
      <c r="A9" s="1151" t="s">
        <v>1188</v>
      </c>
      <c r="B9" s="1151"/>
      <c r="C9" s="1151"/>
      <c r="D9" s="1151"/>
      <c r="E9" s="1151"/>
      <c r="F9" s="1151"/>
      <c r="G9" s="1151"/>
      <c r="H9" s="1151"/>
      <c r="I9" s="1151"/>
      <c r="J9" s="1151"/>
      <c r="K9" s="1151"/>
      <c r="L9" s="1151"/>
      <c r="M9" s="1151"/>
      <c r="N9" s="1151"/>
      <c r="O9" s="1151"/>
      <c r="P9" s="1151"/>
      <c r="Q9" s="1151"/>
    </row>
    <row r="10" spans="1:17" s="371" customFormat="1" ht="15" customHeight="1">
      <c r="A10" s="424"/>
      <c r="B10" s="425" t="s">
        <v>48</v>
      </c>
      <c r="C10" s="425"/>
      <c r="D10" s="425" t="s">
        <v>1394</v>
      </c>
      <c r="E10" s="425"/>
      <c r="F10" s="425" t="s">
        <v>180</v>
      </c>
      <c r="G10" s="664"/>
      <c r="H10" s="664"/>
      <c r="I10" s="664"/>
      <c r="J10" s="664"/>
      <c r="K10" s="664"/>
      <c r="L10" s="664"/>
      <c r="M10" s="664"/>
      <c r="N10" s="664"/>
      <c r="O10" s="664"/>
      <c r="P10" s="664"/>
      <c r="Q10" s="1145"/>
    </row>
    <row r="11" spans="1:17" ht="50.25" customHeight="1">
      <c r="A11" s="1142"/>
      <c r="B11" s="1143"/>
      <c r="C11" s="1143"/>
      <c r="D11" s="1143"/>
      <c r="E11" s="1143"/>
      <c r="F11" s="1143"/>
      <c r="G11" s="1143"/>
      <c r="H11" s="1143"/>
      <c r="I11" s="1143"/>
      <c r="J11" s="1143"/>
      <c r="K11" s="1143"/>
      <c r="L11" s="1143"/>
      <c r="M11" s="1143"/>
      <c r="N11" s="1143"/>
      <c r="O11" s="1143"/>
      <c r="P11" s="1143"/>
      <c r="Q11" s="1144"/>
    </row>
    <row r="12" spans="1:17" s="452" customFormat="1" ht="15" customHeight="1">
      <c r="A12" s="1175" t="s">
        <v>1189</v>
      </c>
      <c r="B12" s="1175"/>
      <c r="C12" s="1175"/>
      <c r="D12" s="1175"/>
      <c r="E12" s="1175"/>
      <c r="F12" s="1175"/>
      <c r="G12" s="1175"/>
      <c r="H12" s="1175"/>
      <c r="I12" s="1175"/>
      <c r="J12" s="1175"/>
      <c r="K12" s="1175"/>
      <c r="L12" s="1175"/>
      <c r="M12" s="1175"/>
      <c r="N12" s="1175"/>
      <c r="O12" s="1175"/>
      <c r="P12" s="1175"/>
      <c r="Q12" s="1175"/>
    </row>
    <row r="13" spans="1:17" s="452" customFormat="1" ht="52.5" customHeight="1">
      <c r="A13" s="1172" t="s">
        <v>1190</v>
      </c>
      <c r="B13" s="1172"/>
      <c r="C13" s="1172"/>
      <c r="D13" s="1172"/>
      <c r="E13" s="1172"/>
      <c r="F13" s="1172"/>
      <c r="G13" s="1172"/>
      <c r="H13" s="1172"/>
      <c r="I13" s="1172"/>
      <c r="J13" s="1172"/>
      <c r="K13" s="1172"/>
      <c r="L13" s="1172"/>
      <c r="M13" s="1172"/>
      <c r="N13" s="1172"/>
      <c r="O13" s="1172"/>
      <c r="P13" s="1172"/>
      <c r="Q13" s="1172"/>
    </row>
    <row r="14" spans="1:17" s="452" customFormat="1" ht="15" customHeight="1">
      <c r="A14" s="427" t="s">
        <v>1191</v>
      </c>
      <c r="B14" s="1157" t="s">
        <v>1192</v>
      </c>
      <c r="C14" s="1157"/>
      <c r="D14" s="1157"/>
      <c r="E14" s="1157"/>
      <c r="F14" s="1157" t="s">
        <v>1193</v>
      </c>
      <c r="G14" s="1157"/>
      <c r="H14" s="1157"/>
      <c r="I14" s="1157"/>
      <c r="J14" s="1157" t="s">
        <v>1194</v>
      </c>
      <c r="K14" s="1157"/>
      <c r="L14" s="1157"/>
      <c r="M14" s="1157"/>
      <c r="N14" s="427" t="s">
        <v>1181</v>
      </c>
      <c r="O14" s="455" t="s">
        <v>1182</v>
      </c>
      <c r="P14" s="740" t="s">
        <v>1195</v>
      </c>
      <c r="Q14" s="741"/>
    </row>
    <row r="15" spans="1:17" s="476" customFormat="1" ht="15" customHeight="1">
      <c r="A15" s="464"/>
      <c r="B15" s="1150"/>
      <c r="C15" s="664"/>
      <c r="D15" s="664"/>
      <c r="E15" s="1145"/>
      <c r="F15" s="664"/>
      <c r="G15" s="664"/>
      <c r="H15" s="664"/>
      <c r="I15" s="664"/>
      <c r="J15" s="1150"/>
      <c r="K15" s="664"/>
      <c r="L15" s="664"/>
      <c r="M15" s="1145"/>
      <c r="N15" s="338"/>
      <c r="O15" s="467"/>
      <c r="P15" s="338"/>
      <c r="Q15" s="481"/>
    </row>
    <row r="16" spans="1:17" s="476" customFormat="1" ht="15" customHeight="1">
      <c r="A16" s="465"/>
      <c r="B16" s="1148"/>
      <c r="C16" s="1147"/>
      <c r="D16" s="1147"/>
      <c r="E16" s="1149"/>
      <c r="F16" s="1147"/>
      <c r="G16" s="1147"/>
      <c r="H16" s="1147"/>
      <c r="I16" s="1147"/>
      <c r="J16" s="1148"/>
      <c r="K16" s="1147"/>
      <c r="L16" s="1147"/>
      <c r="M16" s="1149"/>
      <c r="N16" s="426"/>
      <c r="O16" s="468"/>
      <c r="P16" s="426"/>
      <c r="Q16" s="483"/>
    </row>
    <row r="17" spans="1:256" s="477" customFormat="1" ht="15" customHeight="1">
      <c r="A17" s="465"/>
      <c r="B17" s="1148"/>
      <c r="C17" s="1147"/>
      <c r="D17" s="1147"/>
      <c r="E17" s="1149"/>
      <c r="F17" s="1147"/>
      <c r="G17" s="1147"/>
      <c r="H17" s="1147"/>
      <c r="I17" s="1147"/>
      <c r="J17" s="1148"/>
      <c r="K17" s="1147"/>
      <c r="L17" s="1147"/>
      <c r="M17" s="1149"/>
      <c r="N17" s="426"/>
      <c r="O17" s="468"/>
      <c r="P17" s="426"/>
      <c r="Q17" s="483"/>
      <c r="R17" s="474"/>
      <c r="S17" s="475"/>
      <c r="T17" s="475"/>
      <c r="U17" s="475"/>
      <c r="V17" s="475"/>
      <c r="W17" s="475"/>
      <c r="X17" s="475"/>
      <c r="Y17" s="475"/>
      <c r="Z17" s="475"/>
      <c r="AA17" s="475"/>
      <c r="AB17" s="475"/>
      <c r="AC17" s="475"/>
      <c r="AD17" s="475"/>
      <c r="AE17" s="474"/>
      <c r="AF17" s="474"/>
      <c r="AG17" s="474"/>
      <c r="AH17" s="474"/>
      <c r="AI17" s="475"/>
      <c r="AJ17" s="475"/>
      <c r="AK17" s="475"/>
      <c r="AL17" s="475"/>
      <c r="AM17" s="475"/>
      <c r="AN17" s="475"/>
      <c r="AO17" s="475"/>
      <c r="AP17" s="475"/>
      <c r="AQ17" s="475"/>
      <c r="AR17" s="475"/>
      <c r="AS17" s="475"/>
      <c r="AT17" s="475"/>
      <c r="AU17" s="474"/>
      <c r="AV17" s="474"/>
      <c r="AW17" s="474"/>
      <c r="AX17" s="474"/>
      <c r="AY17" s="475"/>
      <c r="AZ17" s="475"/>
      <c r="BA17" s="475"/>
      <c r="BB17" s="475"/>
      <c r="BC17" s="475"/>
      <c r="BD17" s="475"/>
      <c r="BE17" s="475"/>
      <c r="BF17" s="475"/>
      <c r="BG17" s="475"/>
      <c r="BH17" s="475"/>
      <c r="BI17" s="475"/>
      <c r="BJ17" s="475"/>
      <c r="BK17" s="474"/>
      <c r="BL17" s="474"/>
      <c r="BM17" s="474"/>
      <c r="BN17" s="474"/>
      <c r="BO17" s="475"/>
      <c r="BP17" s="475"/>
      <c r="BQ17" s="475"/>
      <c r="BR17" s="475"/>
      <c r="BS17" s="475"/>
      <c r="BT17" s="475"/>
      <c r="BU17" s="475"/>
      <c r="BV17" s="475"/>
      <c r="BW17" s="475"/>
      <c r="BX17" s="475"/>
      <c r="BY17" s="475"/>
      <c r="BZ17" s="475"/>
      <c r="CA17" s="474"/>
      <c r="CB17" s="474"/>
      <c r="CC17" s="474"/>
      <c r="CD17" s="474"/>
      <c r="CE17" s="475"/>
      <c r="CF17" s="475"/>
      <c r="CG17" s="475"/>
      <c r="CH17" s="475"/>
      <c r="CI17" s="475"/>
      <c r="CJ17" s="475"/>
      <c r="CK17" s="475"/>
      <c r="CL17" s="475"/>
      <c r="CM17" s="475"/>
      <c r="CN17" s="475"/>
      <c r="CO17" s="475"/>
      <c r="CP17" s="475"/>
      <c r="CQ17" s="474"/>
      <c r="CR17" s="474"/>
      <c r="CS17" s="474"/>
      <c r="CT17" s="474"/>
      <c r="CU17" s="475"/>
      <c r="CV17" s="475"/>
      <c r="CW17" s="475"/>
      <c r="CX17" s="475"/>
      <c r="CY17" s="475"/>
      <c r="CZ17" s="475"/>
      <c r="DA17" s="475"/>
      <c r="DB17" s="475"/>
      <c r="DC17" s="475"/>
      <c r="DD17" s="475"/>
      <c r="DE17" s="475"/>
      <c r="DF17" s="475"/>
      <c r="DG17" s="474"/>
      <c r="DH17" s="474"/>
      <c r="DI17" s="474"/>
      <c r="DJ17" s="474"/>
      <c r="DK17" s="475"/>
      <c r="DL17" s="475"/>
      <c r="DM17" s="475"/>
      <c r="DN17" s="475"/>
      <c r="DO17" s="475"/>
      <c r="DP17" s="475"/>
      <c r="DQ17" s="475"/>
      <c r="DR17" s="475"/>
      <c r="DS17" s="475"/>
      <c r="DT17" s="475"/>
      <c r="DU17" s="475"/>
      <c r="DV17" s="475"/>
      <c r="DW17" s="474"/>
      <c r="DX17" s="474"/>
      <c r="DY17" s="474"/>
      <c r="DZ17" s="474"/>
      <c r="EA17" s="475"/>
      <c r="EB17" s="475"/>
      <c r="EC17" s="475"/>
      <c r="ED17" s="475"/>
      <c r="EE17" s="475"/>
      <c r="EF17" s="475"/>
      <c r="EG17" s="475"/>
      <c r="EH17" s="475"/>
      <c r="EI17" s="475"/>
      <c r="EJ17" s="475"/>
      <c r="EK17" s="475"/>
      <c r="EL17" s="475"/>
      <c r="EM17" s="474"/>
      <c r="EN17" s="474"/>
      <c r="EO17" s="474"/>
      <c r="EP17" s="474"/>
      <c r="EQ17" s="475"/>
      <c r="ER17" s="475"/>
      <c r="ES17" s="475"/>
      <c r="ET17" s="475"/>
      <c r="EU17" s="475"/>
      <c r="EV17" s="475"/>
      <c r="EW17" s="475"/>
      <c r="EX17" s="475"/>
      <c r="EY17" s="475"/>
      <c r="EZ17" s="475"/>
      <c r="FA17" s="475"/>
      <c r="FB17" s="475"/>
      <c r="FC17" s="474"/>
      <c r="FD17" s="474"/>
      <c r="FE17" s="474"/>
      <c r="FF17" s="474"/>
      <c r="FG17" s="475"/>
      <c r="FH17" s="475"/>
      <c r="FI17" s="475"/>
      <c r="FJ17" s="475"/>
      <c r="FK17" s="475"/>
      <c r="FL17" s="475"/>
      <c r="FM17" s="475"/>
      <c r="FN17" s="475"/>
      <c r="FO17" s="475"/>
      <c r="FP17" s="475"/>
      <c r="FQ17" s="475"/>
      <c r="FR17" s="475"/>
      <c r="FS17" s="474"/>
      <c r="FT17" s="474"/>
      <c r="FU17" s="474"/>
      <c r="FV17" s="474"/>
      <c r="FW17" s="475"/>
      <c r="FX17" s="475"/>
      <c r="FY17" s="475"/>
      <c r="FZ17" s="475"/>
      <c r="GA17" s="475"/>
      <c r="GB17" s="475"/>
      <c r="GC17" s="475"/>
      <c r="GD17" s="475"/>
      <c r="GE17" s="475"/>
      <c r="GF17" s="475"/>
      <c r="GG17" s="475"/>
      <c r="GH17" s="475"/>
      <c r="GI17" s="474"/>
      <c r="GJ17" s="474"/>
      <c r="GK17" s="474"/>
      <c r="GL17" s="474"/>
      <c r="GM17" s="475"/>
      <c r="GN17" s="475"/>
      <c r="GO17" s="475"/>
      <c r="GP17" s="475"/>
      <c r="GQ17" s="475"/>
      <c r="GR17" s="475"/>
      <c r="GS17" s="475"/>
      <c r="GT17" s="475"/>
      <c r="GU17" s="475"/>
      <c r="GV17" s="475"/>
      <c r="GW17" s="475"/>
      <c r="GX17" s="475"/>
      <c r="GY17" s="474"/>
      <c r="GZ17" s="474"/>
      <c r="HA17" s="474"/>
      <c r="HB17" s="474"/>
      <c r="HC17" s="475"/>
      <c r="HD17" s="475"/>
      <c r="HE17" s="475"/>
      <c r="HF17" s="475"/>
      <c r="HG17" s="475"/>
      <c r="HH17" s="475"/>
      <c r="HI17" s="475"/>
      <c r="HJ17" s="475"/>
      <c r="HK17" s="475"/>
      <c r="HL17" s="475"/>
      <c r="HM17" s="475"/>
      <c r="HN17" s="475"/>
      <c r="HO17" s="474"/>
      <c r="HP17" s="474"/>
      <c r="HQ17" s="474"/>
      <c r="HR17" s="474"/>
      <c r="HS17" s="475"/>
      <c r="HT17" s="475"/>
      <c r="HU17" s="475"/>
      <c r="HV17" s="475"/>
      <c r="HW17" s="475"/>
      <c r="HX17" s="475"/>
      <c r="HY17" s="475"/>
      <c r="HZ17" s="475"/>
      <c r="IA17" s="475"/>
      <c r="IB17" s="475"/>
      <c r="IC17" s="475"/>
      <c r="ID17" s="475"/>
      <c r="IE17" s="474"/>
      <c r="IF17" s="474"/>
      <c r="IG17" s="474"/>
      <c r="IH17" s="474"/>
      <c r="II17" s="475"/>
      <c r="IJ17" s="475"/>
      <c r="IK17" s="475"/>
      <c r="IL17" s="475"/>
      <c r="IM17" s="475"/>
      <c r="IN17" s="475"/>
      <c r="IO17" s="475"/>
      <c r="IP17" s="475"/>
      <c r="IQ17" s="475"/>
      <c r="IR17" s="475"/>
      <c r="IS17" s="475"/>
      <c r="IT17" s="475"/>
      <c r="IU17" s="474"/>
      <c r="IV17" s="474"/>
    </row>
    <row r="18" spans="1:256" s="477" customFormat="1" ht="15" customHeight="1">
      <c r="A18" s="465"/>
      <c r="B18" s="1148"/>
      <c r="C18" s="1147"/>
      <c r="D18" s="1147"/>
      <c r="E18" s="1149"/>
      <c r="F18" s="1147"/>
      <c r="G18" s="1147"/>
      <c r="H18" s="1147"/>
      <c r="I18" s="1147"/>
      <c r="J18" s="1148"/>
      <c r="K18" s="1147"/>
      <c r="L18" s="1147"/>
      <c r="M18" s="1149"/>
      <c r="N18" s="426"/>
      <c r="O18" s="468"/>
      <c r="P18" s="426"/>
      <c r="Q18" s="483"/>
      <c r="R18" s="474"/>
      <c r="S18" s="475"/>
      <c r="T18" s="475"/>
      <c r="U18" s="475"/>
      <c r="V18" s="475"/>
      <c r="W18" s="475"/>
      <c r="X18" s="475"/>
      <c r="Y18" s="475"/>
      <c r="Z18" s="475"/>
      <c r="AA18" s="475"/>
      <c r="AB18" s="475"/>
      <c r="AC18" s="475"/>
      <c r="AD18" s="475"/>
      <c r="AE18" s="474"/>
      <c r="AF18" s="474"/>
      <c r="AG18" s="474"/>
      <c r="AH18" s="474"/>
      <c r="AI18" s="475"/>
      <c r="AJ18" s="475"/>
      <c r="AK18" s="475"/>
      <c r="AL18" s="475"/>
      <c r="AM18" s="475"/>
      <c r="AN18" s="475"/>
      <c r="AO18" s="475"/>
      <c r="AP18" s="475"/>
      <c r="AQ18" s="475"/>
      <c r="AR18" s="475"/>
      <c r="AS18" s="475"/>
      <c r="AT18" s="475"/>
      <c r="AU18" s="474"/>
      <c r="AV18" s="474"/>
      <c r="AW18" s="474"/>
      <c r="AX18" s="474"/>
      <c r="AY18" s="475"/>
      <c r="AZ18" s="475"/>
      <c r="BA18" s="475"/>
      <c r="BB18" s="475"/>
      <c r="BC18" s="475"/>
      <c r="BD18" s="475"/>
      <c r="BE18" s="475"/>
      <c r="BF18" s="475"/>
      <c r="BG18" s="475"/>
      <c r="BH18" s="475"/>
      <c r="BI18" s="475"/>
      <c r="BJ18" s="475"/>
      <c r="BK18" s="474"/>
      <c r="BL18" s="474"/>
      <c r="BM18" s="474"/>
      <c r="BN18" s="474"/>
      <c r="BO18" s="475"/>
      <c r="BP18" s="475"/>
      <c r="BQ18" s="475"/>
      <c r="BR18" s="475"/>
      <c r="BS18" s="475"/>
      <c r="BT18" s="475"/>
      <c r="BU18" s="475"/>
      <c r="BV18" s="475"/>
      <c r="BW18" s="475"/>
      <c r="BX18" s="475"/>
      <c r="BY18" s="475"/>
      <c r="BZ18" s="475"/>
      <c r="CA18" s="474"/>
      <c r="CB18" s="474"/>
      <c r="CC18" s="474"/>
      <c r="CD18" s="474"/>
      <c r="CE18" s="475"/>
      <c r="CF18" s="475"/>
      <c r="CG18" s="475"/>
      <c r="CH18" s="475"/>
      <c r="CI18" s="475"/>
      <c r="CJ18" s="475"/>
      <c r="CK18" s="475"/>
      <c r="CL18" s="475"/>
      <c r="CM18" s="475"/>
      <c r="CN18" s="475"/>
      <c r="CO18" s="475"/>
      <c r="CP18" s="475"/>
      <c r="CQ18" s="474"/>
      <c r="CR18" s="474"/>
      <c r="CS18" s="474"/>
      <c r="CT18" s="474"/>
      <c r="CU18" s="475"/>
      <c r="CV18" s="475"/>
      <c r="CW18" s="475"/>
      <c r="CX18" s="475"/>
      <c r="CY18" s="475"/>
      <c r="CZ18" s="475"/>
      <c r="DA18" s="475"/>
      <c r="DB18" s="475"/>
      <c r="DC18" s="475"/>
      <c r="DD18" s="475"/>
      <c r="DE18" s="475"/>
      <c r="DF18" s="475"/>
      <c r="DG18" s="474"/>
      <c r="DH18" s="474"/>
      <c r="DI18" s="474"/>
      <c r="DJ18" s="474"/>
      <c r="DK18" s="475"/>
      <c r="DL18" s="475"/>
      <c r="DM18" s="475"/>
      <c r="DN18" s="475"/>
      <c r="DO18" s="475"/>
      <c r="DP18" s="475"/>
      <c r="DQ18" s="475"/>
      <c r="DR18" s="475"/>
      <c r="DS18" s="475"/>
      <c r="DT18" s="475"/>
      <c r="DU18" s="475"/>
      <c r="DV18" s="475"/>
      <c r="DW18" s="474"/>
      <c r="DX18" s="474"/>
      <c r="DY18" s="474"/>
      <c r="DZ18" s="474"/>
      <c r="EA18" s="475"/>
      <c r="EB18" s="475"/>
      <c r="EC18" s="475"/>
      <c r="ED18" s="475"/>
      <c r="EE18" s="475"/>
      <c r="EF18" s="475"/>
      <c r="EG18" s="475"/>
      <c r="EH18" s="475"/>
      <c r="EI18" s="475"/>
      <c r="EJ18" s="475"/>
      <c r="EK18" s="475"/>
      <c r="EL18" s="475"/>
      <c r="EM18" s="474"/>
      <c r="EN18" s="474"/>
      <c r="EO18" s="474"/>
      <c r="EP18" s="474"/>
      <c r="EQ18" s="475"/>
      <c r="ER18" s="475"/>
      <c r="ES18" s="475"/>
      <c r="ET18" s="475"/>
      <c r="EU18" s="475"/>
      <c r="EV18" s="475"/>
      <c r="EW18" s="475"/>
      <c r="EX18" s="475"/>
      <c r="EY18" s="475"/>
      <c r="EZ18" s="475"/>
      <c r="FA18" s="475"/>
      <c r="FB18" s="475"/>
      <c r="FC18" s="474"/>
      <c r="FD18" s="474"/>
      <c r="FE18" s="474"/>
      <c r="FF18" s="474"/>
      <c r="FG18" s="475"/>
      <c r="FH18" s="475"/>
      <c r="FI18" s="475"/>
      <c r="FJ18" s="475"/>
      <c r="FK18" s="475"/>
      <c r="FL18" s="475"/>
      <c r="FM18" s="475"/>
      <c r="FN18" s="475"/>
      <c r="FO18" s="475"/>
      <c r="FP18" s="475"/>
      <c r="FQ18" s="475"/>
      <c r="FR18" s="475"/>
      <c r="FS18" s="474"/>
      <c r="FT18" s="474"/>
      <c r="FU18" s="474"/>
      <c r="FV18" s="474"/>
      <c r="FW18" s="475"/>
      <c r="FX18" s="475"/>
      <c r="FY18" s="475"/>
      <c r="FZ18" s="475"/>
      <c r="GA18" s="475"/>
      <c r="GB18" s="475"/>
      <c r="GC18" s="475"/>
      <c r="GD18" s="475"/>
      <c r="GE18" s="475"/>
      <c r="GF18" s="475"/>
      <c r="GG18" s="475"/>
      <c r="GH18" s="475"/>
      <c r="GI18" s="474"/>
      <c r="GJ18" s="474"/>
      <c r="GK18" s="474"/>
      <c r="GL18" s="474"/>
      <c r="GM18" s="475"/>
      <c r="GN18" s="475"/>
      <c r="GO18" s="475"/>
      <c r="GP18" s="475"/>
      <c r="GQ18" s="475"/>
      <c r="GR18" s="475"/>
      <c r="GS18" s="475"/>
      <c r="GT18" s="475"/>
      <c r="GU18" s="475"/>
      <c r="GV18" s="475"/>
      <c r="GW18" s="475"/>
      <c r="GX18" s="475"/>
      <c r="GY18" s="474"/>
      <c r="GZ18" s="474"/>
      <c r="HA18" s="474"/>
      <c r="HB18" s="474"/>
      <c r="HC18" s="475"/>
      <c r="HD18" s="475"/>
      <c r="HE18" s="475"/>
      <c r="HF18" s="475"/>
      <c r="HG18" s="475"/>
      <c r="HH18" s="475"/>
      <c r="HI18" s="475"/>
      <c r="HJ18" s="475"/>
      <c r="HK18" s="475"/>
      <c r="HL18" s="475"/>
      <c r="HM18" s="475"/>
      <c r="HN18" s="475"/>
      <c r="HO18" s="474"/>
      <c r="HP18" s="474"/>
      <c r="HQ18" s="474"/>
      <c r="HR18" s="474"/>
      <c r="HS18" s="475"/>
      <c r="HT18" s="475"/>
      <c r="HU18" s="475"/>
      <c r="HV18" s="475"/>
      <c r="HW18" s="475"/>
      <c r="HX18" s="475"/>
      <c r="HY18" s="475"/>
      <c r="HZ18" s="475"/>
      <c r="IA18" s="475"/>
      <c r="IB18" s="475"/>
      <c r="IC18" s="475"/>
      <c r="ID18" s="475"/>
      <c r="IE18" s="474"/>
      <c r="IF18" s="474"/>
      <c r="IG18" s="474"/>
      <c r="IH18" s="474"/>
      <c r="II18" s="475"/>
      <c r="IJ18" s="475"/>
      <c r="IK18" s="475"/>
      <c r="IL18" s="475"/>
      <c r="IM18" s="475"/>
      <c r="IN18" s="475"/>
      <c r="IO18" s="475"/>
      <c r="IP18" s="475"/>
      <c r="IQ18" s="475"/>
      <c r="IR18" s="475"/>
      <c r="IS18" s="475"/>
      <c r="IT18" s="475"/>
      <c r="IU18" s="474"/>
      <c r="IV18" s="474"/>
    </row>
    <row r="19" spans="1:256" s="477" customFormat="1" ht="15" customHeight="1">
      <c r="A19" s="465"/>
      <c r="B19" s="1148"/>
      <c r="C19" s="1147"/>
      <c r="D19" s="1147"/>
      <c r="E19" s="1149"/>
      <c r="F19" s="1147"/>
      <c r="G19" s="1147"/>
      <c r="H19" s="1147"/>
      <c r="I19" s="1147"/>
      <c r="J19" s="1148"/>
      <c r="K19" s="1147"/>
      <c r="L19" s="1147"/>
      <c r="M19" s="1149"/>
      <c r="N19" s="426"/>
      <c r="O19" s="468"/>
      <c r="P19" s="426"/>
      <c r="Q19" s="483"/>
      <c r="R19" s="474"/>
      <c r="S19" s="475"/>
      <c r="T19" s="475"/>
      <c r="U19" s="475"/>
      <c r="V19" s="475"/>
      <c r="W19" s="475"/>
      <c r="X19" s="475"/>
      <c r="Y19" s="475"/>
      <c r="Z19" s="475"/>
      <c r="AA19" s="475"/>
      <c r="AB19" s="475"/>
      <c r="AC19" s="475"/>
      <c r="AD19" s="475"/>
      <c r="AE19" s="474"/>
      <c r="AF19" s="474"/>
      <c r="AG19" s="474"/>
      <c r="AH19" s="474"/>
      <c r="AI19" s="475"/>
      <c r="AJ19" s="475"/>
      <c r="AK19" s="475"/>
      <c r="AL19" s="475"/>
      <c r="AM19" s="475"/>
      <c r="AN19" s="475"/>
      <c r="AO19" s="475"/>
      <c r="AP19" s="475"/>
      <c r="AQ19" s="475"/>
      <c r="AR19" s="475"/>
      <c r="AS19" s="475"/>
      <c r="AT19" s="475"/>
      <c r="AU19" s="474"/>
      <c r="AV19" s="474"/>
      <c r="AW19" s="474"/>
      <c r="AX19" s="474"/>
      <c r="AY19" s="475"/>
      <c r="AZ19" s="475"/>
      <c r="BA19" s="475"/>
      <c r="BB19" s="475"/>
      <c r="BC19" s="475"/>
      <c r="BD19" s="475"/>
      <c r="BE19" s="475"/>
      <c r="BF19" s="475"/>
      <c r="BG19" s="475"/>
      <c r="BH19" s="475"/>
      <c r="BI19" s="475"/>
      <c r="BJ19" s="475"/>
      <c r="BK19" s="474"/>
      <c r="BL19" s="474"/>
      <c r="BM19" s="474"/>
      <c r="BN19" s="474"/>
      <c r="BO19" s="475"/>
      <c r="BP19" s="475"/>
      <c r="BQ19" s="475"/>
      <c r="BR19" s="475"/>
      <c r="BS19" s="475"/>
      <c r="BT19" s="475"/>
      <c r="BU19" s="475"/>
      <c r="BV19" s="475"/>
      <c r="BW19" s="475"/>
      <c r="BX19" s="475"/>
      <c r="BY19" s="475"/>
      <c r="BZ19" s="475"/>
      <c r="CA19" s="474"/>
      <c r="CB19" s="474"/>
      <c r="CC19" s="474"/>
      <c r="CD19" s="474"/>
      <c r="CE19" s="475"/>
      <c r="CF19" s="475"/>
      <c r="CG19" s="475"/>
      <c r="CH19" s="475"/>
      <c r="CI19" s="475"/>
      <c r="CJ19" s="475"/>
      <c r="CK19" s="475"/>
      <c r="CL19" s="475"/>
      <c r="CM19" s="475"/>
      <c r="CN19" s="475"/>
      <c r="CO19" s="475"/>
      <c r="CP19" s="475"/>
      <c r="CQ19" s="474"/>
      <c r="CR19" s="474"/>
      <c r="CS19" s="474"/>
      <c r="CT19" s="474"/>
      <c r="CU19" s="475"/>
      <c r="CV19" s="475"/>
      <c r="CW19" s="475"/>
      <c r="CX19" s="475"/>
      <c r="CY19" s="475"/>
      <c r="CZ19" s="475"/>
      <c r="DA19" s="475"/>
      <c r="DB19" s="475"/>
      <c r="DC19" s="475"/>
      <c r="DD19" s="475"/>
      <c r="DE19" s="475"/>
      <c r="DF19" s="475"/>
      <c r="DG19" s="474"/>
      <c r="DH19" s="474"/>
      <c r="DI19" s="474"/>
      <c r="DJ19" s="474"/>
      <c r="DK19" s="475"/>
      <c r="DL19" s="475"/>
      <c r="DM19" s="475"/>
      <c r="DN19" s="475"/>
      <c r="DO19" s="475"/>
      <c r="DP19" s="475"/>
      <c r="DQ19" s="475"/>
      <c r="DR19" s="475"/>
      <c r="DS19" s="475"/>
      <c r="DT19" s="475"/>
      <c r="DU19" s="475"/>
      <c r="DV19" s="475"/>
      <c r="DW19" s="474"/>
      <c r="DX19" s="474"/>
      <c r="DY19" s="474"/>
      <c r="DZ19" s="474"/>
      <c r="EA19" s="475"/>
      <c r="EB19" s="475"/>
      <c r="EC19" s="475"/>
      <c r="ED19" s="475"/>
      <c r="EE19" s="475"/>
      <c r="EF19" s="475"/>
      <c r="EG19" s="475"/>
      <c r="EH19" s="475"/>
      <c r="EI19" s="475"/>
      <c r="EJ19" s="475"/>
      <c r="EK19" s="475"/>
      <c r="EL19" s="475"/>
      <c r="EM19" s="474"/>
      <c r="EN19" s="474"/>
      <c r="EO19" s="474"/>
      <c r="EP19" s="474"/>
      <c r="EQ19" s="475"/>
      <c r="ER19" s="475"/>
      <c r="ES19" s="475"/>
      <c r="ET19" s="475"/>
      <c r="EU19" s="475"/>
      <c r="EV19" s="475"/>
      <c r="EW19" s="475"/>
      <c r="EX19" s="475"/>
      <c r="EY19" s="475"/>
      <c r="EZ19" s="475"/>
      <c r="FA19" s="475"/>
      <c r="FB19" s="475"/>
      <c r="FC19" s="474"/>
      <c r="FD19" s="474"/>
      <c r="FE19" s="474"/>
      <c r="FF19" s="474"/>
      <c r="FG19" s="475"/>
      <c r="FH19" s="475"/>
      <c r="FI19" s="475"/>
      <c r="FJ19" s="475"/>
      <c r="FK19" s="475"/>
      <c r="FL19" s="475"/>
      <c r="FM19" s="475"/>
      <c r="FN19" s="475"/>
      <c r="FO19" s="475"/>
      <c r="FP19" s="475"/>
      <c r="FQ19" s="475"/>
      <c r="FR19" s="475"/>
      <c r="FS19" s="474"/>
      <c r="FT19" s="474"/>
      <c r="FU19" s="474"/>
      <c r="FV19" s="474"/>
      <c r="FW19" s="475"/>
      <c r="FX19" s="475"/>
      <c r="FY19" s="475"/>
      <c r="FZ19" s="475"/>
      <c r="GA19" s="475"/>
      <c r="GB19" s="475"/>
      <c r="GC19" s="475"/>
      <c r="GD19" s="475"/>
      <c r="GE19" s="475"/>
      <c r="GF19" s="475"/>
      <c r="GG19" s="475"/>
      <c r="GH19" s="475"/>
      <c r="GI19" s="474"/>
      <c r="GJ19" s="474"/>
      <c r="GK19" s="474"/>
      <c r="GL19" s="474"/>
      <c r="GM19" s="475"/>
      <c r="GN19" s="475"/>
      <c r="GO19" s="475"/>
      <c r="GP19" s="475"/>
      <c r="GQ19" s="475"/>
      <c r="GR19" s="475"/>
      <c r="GS19" s="475"/>
      <c r="GT19" s="475"/>
      <c r="GU19" s="475"/>
      <c r="GV19" s="475"/>
      <c r="GW19" s="475"/>
      <c r="GX19" s="475"/>
      <c r="GY19" s="474"/>
      <c r="GZ19" s="474"/>
      <c r="HA19" s="474"/>
      <c r="HB19" s="474"/>
      <c r="HC19" s="475"/>
      <c r="HD19" s="475"/>
      <c r="HE19" s="475"/>
      <c r="HF19" s="475"/>
      <c r="HG19" s="475"/>
      <c r="HH19" s="475"/>
      <c r="HI19" s="475"/>
      <c r="HJ19" s="475"/>
      <c r="HK19" s="475"/>
      <c r="HL19" s="475"/>
      <c r="HM19" s="475"/>
      <c r="HN19" s="475"/>
      <c r="HO19" s="474"/>
      <c r="HP19" s="474"/>
      <c r="HQ19" s="474"/>
      <c r="HR19" s="474"/>
      <c r="HS19" s="475"/>
      <c r="HT19" s="475"/>
      <c r="HU19" s="475"/>
      <c r="HV19" s="475"/>
      <c r="HW19" s="475"/>
      <c r="HX19" s="475"/>
      <c r="HY19" s="475"/>
      <c r="HZ19" s="475"/>
      <c r="IA19" s="475"/>
      <c r="IB19" s="475"/>
      <c r="IC19" s="475"/>
      <c r="ID19" s="475"/>
      <c r="IE19" s="474"/>
      <c r="IF19" s="474"/>
      <c r="IG19" s="474"/>
      <c r="IH19" s="474"/>
      <c r="II19" s="475"/>
      <c r="IJ19" s="475"/>
      <c r="IK19" s="475"/>
      <c r="IL19" s="475"/>
      <c r="IM19" s="475"/>
      <c r="IN19" s="475"/>
      <c r="IO19" s="475"/>
      <c r="IP19" s="475"/>
      <c r="IQ19" s="475"/>
      <c r="IR19" s="475"/>
      <c r="IS19" s="475"/>
      <c r="IT19" s="475"/>
      <c r="IU19" s="474"/>
      <c r="IV19" s="474"/>
    </row>
    <row r="20" spans="1:256" s="477" customFormat="1" ht="15" customHeight="1">
      <c r="A20" s="465"/>
      <c r="B20" s="1148"/>
      <c r="C20" s="1147"/>
      <c r="D20" s="1147"/>
      <c r="E20" s="1149"/>
      <c r="F20" s="1147"/>
      <c r="G20" s="1147"/>
      <c r="H20" s="1147"/>
      <c r="I20" s="1147"/>
      <c r="J20" s="1148"/>
      <c r="K20" s="1147"/>
      <c r="L20" s="1147"/>
      <c r="M20" s="1149"/>
      <c r="N20" s="426"/>
      <c r="O20" s="468"/>
      <c r="P20" s="426"/>
      <c r="Q20" s="483"/>
      <c r="R20" s="474"/>
      <c r="S20" s="475"/>
      <c r="T20" s="475"/>
      <c r="U20" s="475"/>
      <c r="V20" s="475"/>
      <c r="W20" s="475"/>
      <c r="X20" s="475"/>
      <c r="Y20" s="475"/>
      <c r="Z20" s="475"/>
      <c r="AA20" s="475"/>
      <c r="AB20" s="475"/>
      <c r="AC20" s="475"/>
      <c r="AD20" s="475"/>
      <c r="AE20" s="474"/>
      <c r="AF20" s="474"/>
      <c r="AG20" s="474"/>
      <c r="AH20" s="474"/>
      <c r="AI20" s="475"/>
      <c r="AJ20" s="475"/>
      <c r="AK20" s="475"/>
      <c r="AL20" s="475"/>
      <c r="AM20" s="475"/>
      <c r="AN20" s="475"/>
      <c r="AO20" s="475"/>
      <c r="AP20" s="475"/>
      <c r="AQ20" s="475"/>
      <c r="AR20" s="475"/>
      <c r="AS20" s="475"/>
      <c r="AT20" s="475"/>
      <c r="AU20" s="474"/>
      <c r="AV20" s="474"/>
      <c r="AW20" s="474"/>
      <c r="AX20" s="474"/>
      <c r="AY20" s="475"/>
      <c r="AZ20" s="475"/>
      <c r="BA20" s="475"/>
      <c r="BB20" s="475"/>
      <c r="BC20" s="475"/>
      <c r="BD20" s="475"/>
      <c r="BE20" s="475"/>
      <c r="BF20" s="475"/>
      <c r="BG20" s="475"/>
      <c r="BH20" s="475"/>
      <c r="BI20" s="475"/>
      <c r="BJ20" s="475"/>
      <c r="BK20" s="474"/>
      <c r="BL20" s="474"/>
      <c r="BM20" s="474"/>
      <c r="BN20" s="474"/>
      <c r="BO20" s="475"/>
      <c r="BP20" s="475"/>
      <c r="BQ20" s="475"/>
      <c r="BR20" s="475"/>
      <c r="BS20" s="475"/>
      <c r="BT20" s="475"/>
      <c r="BU20" s="475"/>
      <c r="BV20" s="475"/>
      <c r="BW20" s="475"/>
      <c r="BX20" s="475"/>
      <c r="BY20" s="475"/>
      <c r="BZ20" s="475"/>
      <c r="CA20" s="474"/>
      <c r="CB20" s="474"/>
      <c r="CC20" s="474"/>
      <c r="CD20" s="474"/>
      <c r="CE20" s="475"/>
      <c r="CF20" s="475"/>
      <c r="CG20" s="475"/>
      <c r="CH20" s="475"/>
      <c r="CI20" s="475"/>
      <c r="CJ20" s="475"/>
      <c r="CK20" s="475"/>
      <c r="CL20" s="475"/>
      <c r="CM20" s="475"/>
      <c r="CN20" s="475"/>
      <c r="CO20" s="475"/>
      <c r="CP20" s="475"/>
      <c r="CQ20" s="474"/>
      <c r="CR20" s="474"/>
      <c r="CS20" s="474"/>
      <c r="CT20" s="474"/>
      <c r="CU20" s="475"/>
      <c r="CV20" s="475"/>
      <c r="CW20" s="475"/>
      <c r="CX20" s="475"/>
      <c r="CY20" s="475"/>
      <c r="CZ20" s="475"/>
      <c r="DA20" s="475"/>
      <c r="DB20" s="475"/>
      <c r="DC20" s="475"/>
      <c r="DD20" s="475"/>
      <c r="DE20" s="475"/>
      <c r="DF20" s="475"/>
      <c r="DG20" s="474"/>
      <c r="DH20" s="474"/>
      <c r="DI20" s="474"/>
      <c r="DJ20" s="474"/>
      <c r="DK20" s="475"/>
      <c r="DL20" s="475"/>
      <c r="DM20" s="475"/>
      <c r="DN20" s="475"/>
      <c r="DO20" s="475"/>
      <c r="DP20" s="475"/>
      <c r="DQ20" s="475"/>
      <c r="DR20" s="475"/>
      <c r="DS20" s="475"/>
      <c r="DT20" s="475"/>
      <c r="DU20" s="475"/>
      <c r="DV20" s="475"/>
      <c r="DW20" s="474"/>
      <c r="DX20" s="474"/>
      <c r="DY20" s="474"/>
      <c r="DZ20" s="474"/>
      <c r="EA20" s="475"/>
      <c r="EB20" s="475"/>
      <c r="EC20" s="475"/>
      <c r="ED20" s="475"/>
      <c r="EE20" s="475"/>
      <c r="EF20" s="475"/>
      <c r="EG20" s="475"/>
      <c r="EH20" s="475"/>
      <c r="EI20" s="475"/>
      <c r="EJ20" s="475"/>
      <c r="EK20" s="475"/>
      <c r="EL20" s="475"/>
      <c r="EM20" s="474"/>
      <c r="EN20" s="474"/>
      <c r="EO20" s="474"/>
      <c r="EP20" s="474"/>
      <c r="EQ20" s="475"/>
      <c r="ER20" s="475"/>
      <c r="ES20" s="475"/>
      <c r="ET20" s="475"/>
      <c r="EU20" s="475"/>
      <c r="EV20" s="475"/>
      <c r="EW20" s="475"/>
      <c r="EX20" s="475"/>
      <c r="EY20" s="475"/>
      <c r="EZ20" s="475"/>
      <c r="FA20" s="475"/>
      <c r="FB20" s="475"/>
      <c r="FC20" s="474"/>
      <c r="FD20" s="474"/>
      <c r="FE20" s="474"/>
      <c r="FF20" s="474"/>
      <c r="FG20" s="475"/>
      <c r="FH20" s="475"/>
      <c r="FI20" s="475"/>
      <c r="FJ20" s="475"/>
      <c r="FK20" s="475"/>
      <c r="FL20" s="475"/>
      <c r="FM20" s="475"/>
      <c r="FN20" s="475"/>
      <c r="FO20" s="475"/>
      <c r="FP20" s="475"/>
      <c r="FQ20" s="475"/>
      <c r="FR20" s="475"/>
      <c r="FS20" s="474"/>
      <c r="FT20" s="474"/>
      <c r="FU20" s="474"/>
      <c r="FV20" s="474"/>
      <c r="FW20" s="475"/>
      <c r="FX20" s="475"/>
      <c r="FY20" s="475"/>
      <c r="FZ20" s="475"/>
      <c r="GA20" s="475"/>
      <c r="GB20" s="475"/>
      <c r="GC20" s="475"/>
      <c r="GD20" s="475"/>
      <c r="GE20" s="475"/>
      <c r="GF20" s="475"/>
      <c r="GG20" s="475"/>
      <c r="GH20" s="475"/>
      <c r="GI20" s="474"/>
      <c r="GJ20" s="474"/>
      <c r="GK20" s="474"/>
      <c r="GL20" s="474"/>
      <c r="GM20" s="475"/>
      <c r="GN20" s="475"/>
      <c r="GO20" s="475"/>
      <c r="GP20" s="475"/>
      <c r="GQ20" s="475"/>
      <c r="GR20" s="475"/>
      <c r="GS20" s="475"/>
      <c r="GT20" s="475"/>
      <c r="GU20" s="475"/>
      <c r="GV20" s="475"/>
      <c r="GW20" s="475"/>
      <c r="GX20" s="475"/>
      <c r="GY20" s="474"/>
      <c r="GZ20" s="474"/>
      <c r="HA20" s="474"/>
      <c r="HB20" s="474"/>
      <c r="HC20" s="475"/>
      <c r="HD20" s="475"/>
      <c r="HE20" s="475"/>
      <c r="HF20" s="475"/>
      <c r="HG20" s="475"/>
      <c r="HH20" s="475"/>
      <c r="HI20" s="475"/>
      <c r="HJ20" s="475"/>
      <c r="HK20" s="475"/>
      <c r="HL20" s="475"/>
      <c r="HM20" s="475"/>
      <c r="HN20" s="475"/>
      <c r="HO20" s="474"/>
      <c r="HP20" s="474"/>
      <c r="HQ20" s="474"/>
      <c r="HR20" s="474"/>
      <c r="HS20" s="475"/>
      <c r="HT20" s="475"/>
      <c r="HU20" s="475"/>
      <c r="HV20" s="475"/>
      <c r="HW20" s="475"/>
      <c r="HX20" s="475"/>
      <c r="HY20" s="475"/>
      <c r="HZ20" s="475"/>
      <c r="IA20" s="475"/>
      <c r="IB20" s="475"/>
      <c r="IC20" s="475"/>
      <c r="ID20" s="475"/>
      <c r="IE20" s="474"/>
      <c r="IF20" s="474"/>
      <c r="IG20" s="474"/>
      <c r="IH20" s="474"/>
      <c r="II20" s="475"/>
      <c r="IJ20" s="475"/>
      <c r="IK20" s="475"/>
      <c r="IL20" s="475"/>
      <c r="IM20" s="475"/>
      <c r="IN20" s="475"/>
      <c r="IO20" s="475"/>
      <c r="IP20" s="475"/>
      <c r="IQ20" s="475"/>
      <c r="IR20" s="475"/>
      <c r="IS20" s="475"/>
      <c r="IT20" s="475"/>
      <c r="IU20" s="474"/>
      <c r="IV20" s="474"/>
    </row>
    <row r="21" spans="1:256" s="477" customFormat="1" ht="15" customHeight="1">
      <c r="A21" s="465"/>
      <c r="B21" s="1148"/>
      <c r="C21" s="1147"/>
      <c r="D21" s="1147"/>
      <c r="E21" s="1149"/>
      <c r="F21" s="1147"/>
      <c r="G21" s="1147"/>
      <c r="H21" s="1147"/>
      <c r="I21" s="1147"/>
      <c r="J21" s="1148"/>
      <c r="K21" s="1147"/>
      <c r="L21" s="1147"/>
      <c r="M21" s="1149"/>
      <c r="N21" s="426"/>
      <c r="O21" s="468"/>
      <c r="P21" s="426"/>
      <c r="Q21" s="483"/>
      <c r="R21" s="474"/>
      <c r="S21" s="475"/>
      <c r="T21" s="475"/>
      <c r="U21" s="475"/>
      <c r="V21" s="475"/>
      <c r="W21" s="475"/>
      <c r="X21" s="475"/>
      <c r="Y21" s="475"/>
      <c r="Z21" s="475"/>
      <c r="AA21" s="475"/>
      <c r="AB21" s="475"/>
      <c r="AC21" s="475"/>
      <c r="AD21" s="475"/>
      <c r="AE21" s="474"/>
      <c r="AF21" s="474"/>
      <c r="AG21" s="474"/>
      <c r="AH21" s="474"/>
      <c r="AI21" s="475"/>
      <c r="AJ21" s="475"/>
      <c r="AK21" s="475"/>
      <c r="AL21" s="475"/>
      <c r="AM21" s="475"/>
      <c r="AN21" s="475"/>
      <c r="AO21" s="475"/>
      <c r="AP21" s="475"/>
      <c r="AQ21" s="475"/>
      <c r="AR21" s="475"/>
      <c r="AS21" s="475"/>
      <c r="AT21" s="475"/>
      <c r="AU21" s="474"/>
      <c r="AV21" s="474"/>
      <c r="AW21" s="474"/>
      <c r="AX21" s="474"/>
      <c r="AY21" s="475"/>
      <c r="AZ21" s="475"/>
      <c r="BA21" s="475"/>
      <c r="BB21" s="475"/>
      <c r="BC21" s="475"/>
      <c r="BD21" s="475"/>
      <c r="BE21" s="475"/>
      <c r="BF21" s="475"/>
      <c r="BG21" s="475"/>
      <c r="BH21" s="475"/>
      <c r="BI21" s="475"/>
      <c r="BJ21" s="475"/>
      <c r="BK21" s="474"/>
      <c r="BL21" s="474"/>
      <c r="BM21" s="474"/>
      <c r="BN21" s="474"/>
      <c r="BO21" s="475"/>
      <c r="BP21" s="475"/>
      <c r="BQ21" s="475"/>
      <c r="BR21" s="475"/>
      <c r="BS21" s="475"/>
      <c r="BT21" s="475"/>
      <c r="BU21" s="475"/>
      <c r="BV21" s="475"/>
      <c r="BW21" s="475"/>
      <c r="BX21" s="475"/>
      <c r="BY21" s="475"/>
      <c r="BZ21" s="475"/>
      <c r="CA21" s="474"/>
      <c r="CB21" s="474"/>
      <c r="CC21" s="474"/>
      <c r="CD21" s="474"/>
      <c r="CE21" s="475"/>
      <c r="CF21" s="475"/>
      <c r="CG21" s="475"/>
      <c r="CH21" s="475"/>
      <c r="CI21" s="475"/>
      <c r="CJ21" s="475"/>
      <c r="CK21" s="475"/>
      <c r="CL21" s="475"/>
      <c r="CM21" s="475"/>
      <c r="CN21" s="475"/>
      <c r="CO21" s="475"/>
      <c r="CP21" s="475"/>
      <c r="CQ21" s="474"/>
      <c r="CR21" s="474"/>
      <c r="CS21" s="474"/>
      <c r="CT21" s="474"/>
      <c r="CU21" s="475"/>
      <c r="CV21" s="475"/>
      <c r="CW21" s="475"/>
      <c r="CX21" s="475"/>
      <c r="CY21" s="475"/>
      <c r="CZ21" s="475"/>
      <c r="DA21" s="475"/>
      <c r="DB21" s="475"/>
      <c r="DC21" s="475"/>
      <c r="DD21" s="475"/>
      <c r="DE21" s="475"/>
      <c r="DF21" s="475"/>
      <c r="DG21" s="474"/>
      <c r="DH21" s="474"/>
      <c r="DI21" s="474"/>
      <c r="DJ21" s="474"/>
      <c r="DK21" s="475"/>
      <c r="DL21" s="475"/>
      <c r="DM21" s="475"/>
      <c r="DN21" s="475"/>
      <c r="DO21" s="475"/>
      <c r="DP21" s="475"/>
      <c r="DQ21" s="475"/>
      <c r="DR21" s="475"/>
      <c r="DS21" s="475"/>
      <c r="DT21" s="475"/>
      <c r="DU21" s="475"/>
      <c r="DV21" s="475"/>
      <c r="DW21" s="474"/>
      <c r="DX21" s="474"/>
      <c r="DY21" s="474"/>
      <c r="DZ21" s="474"/>
      <c r="EA21" s="475"/>
      <c r="EB21" s="475"/>
      <c r="EC21" s="475"/>
      <c r="ED21" s="475"/>
      <c r="EE21" s="475"/>
      <c r="EF21" s="475"/>
      <c r="EG21" s="475"/>
      <c r="EH21" s="475"/>
      <c r="EI21" s="475"/>
      <c r="EJ21" s="475"/>
      <c r="EK21" s="475"/>
      <c r="EL21" s="475"/>
      <c r="EM21" s="474"/>
      <c r="EN21" s="474"/>
      <c r="EO21" s="474"/>
      <c r="EP21" s="474"/>
      <c r="EQ21" s="475"/>
      <c r="ER21" s="475"/>
      <c r="ES21" s="475"/>
      <c r="ET21" s="475"/>
      <c r="EU21" s="475"/>
      <c r="EV21" s="475"/>
      <c r="EW21" s="475"/>
      <c r="EX21" s="475"/>
      <c r="EY21" s="475"/>
      <c r="EZ21" s="475"/>
      <c r="FA21" s="475"/>
      <c r="FB21" s="475"/>
      <c r="FC21" s="474"/>
      <c r="FD21" s="474"/>
      <c r="FE21" s="474"/>
      <c r="FF21" s="474"/>
      <c r="FG21" s="475"/>
      <c r="FH21" s="475"/>
      <c r="FI21" s="475"/>
      <c r="FJ21" s="475"/>
      <c r="FK21" s="475"/>
      <c r="FL21" s="475"/>
      <c r="FM21" s="475"/>
      <c r="FN21" s="475"/>
      <c r="FO21" s="475"/>
      <c r="FP21" s="475"/>
      <c r="FQ21" s="475"/>
      <c r="FR21" s="475"/>
      <c r="FS21" s="474"/>
      <c r="FT21" s="474"/>
      <c r="FU21" s="474"/>
      <c r="FV21" s="474"/>
      <c r="FW21" s="475"/>
      <c r="FX21" s="475"/>
      <c r="FY21" s="475"/>
      <c r="FZ21" s="475"/>
      <c r="GA21" s="475"/>
      <c r="GB21" s="475"/>
      <c r="GC21" s="475"/>
      <c r="GD21" s="475"/>
      <c r="GE21" s="475"/>
      <c r="GF21" s="475"/>
      <c r="GG21" s="475"/>
      <c r="GH21" s="475"/>
      <c r="GI21" s="474"/>
      <c r="GJ21" s="474"/>
      <c r="GK21" s="474"/>
      <c r="GL21" s="474"/>
      <c r="GM21" s="475"/>
      <c r="GN21" s="475"/>
      <c r="GO21" s="475"/>
      <c r="GP21" s="475"/>
      <c r="GQ21" s="475"/>
      <c r="GR21" s="475"/>
      <c r="GS21" s="475"/>
      <c r="GT21" s="475"/>
      <c r="GU21" s="475"/>
      <c r="GV21" s="475"/>
      <c r="GW21" s="475"/>
      <c r="GX21" s="475"/>
      <c r="GY21" s="474"/>
      <c r="GZ21" s="474"/>
      <c r="HA21" s="474"/>
      <c r="HB21" s="474"/>
      <c r="HC21" s="475"/>
      <c r="HD21" s="475"/>
      <c r="HE21" s="475"/>
      <c r="HF21" s="475"/>
      <c r="HG21" s="475"/>
      <c r="HH21" s="475"/>
      <c r="HI21" s="475"/>
      <c r="HJ21" s="475"/>
      <c r="HK21" s="475"/>
      <c r="HL21" s="475"/>
      <c r="HM21" s="475"/>
      <c r="HN21" s="475"/>
      <c r="HO21" s="474"/>
      <c r="HP21" s="474"/>
      <c r="HQ21" s="474"/>
      <c r="HR21" s="474"/>
      <c r="HS21" s="475"/>
      <c r="HT21" s="475"/>
      <c r="HU21" s="475"/>
      <c r="HV21" s="475"/>
      <c r="HW21" s="475"/>
      <c r="HX21" s="475"/>
      <c r="HY21" s="475"/>
      <c r="HZ21" s="475"/>
      <c r="IA21" s="475"/>
      <c r="IB21" s="475"/>
      <c r="IC21" s="475"/>
      <c r="ID21" s="475"/>
      <c r="IE21" s="474"/>
      <c r="IF21" s="474"/>
      <c r="IG21" s="474"/>
      <c r="IH21" s="474"/>
      <c r="II21" s="475"/>
      <c r="IJ21" s="475"/>
      <c r="IK21" s="475"/>
      <c r="IL21" s="475"/>
      <c r="IM21" s="475"/>
      <c r="IN21" s="475"/>
      <c r="IO21" s="475"/>
      <c r="IP21" s="475"/>
      <c r="IQ21" s="475"/>
      <c r="IR21" s="475"/>
      <c r="IS21" s="475"/>
      <c r="IT21" s="475"/>
      <c r="IU21" s="474"/>
      <c r="IV21" s="474"/>
    </row>
    <row r="22" spans="1:256" s="477" customFormat="1" ht="15" customHeight="1">
      <c r="A22" s="465"/>
      <c r="B22" s="1148"/>
      <c r="C22" s="1147"/>
      <c r="D22" s="1147"/>
      <c r="E22" s="1149"/>
      <c r="F22" s="1147"/>
      <c r="G22" s="1147"/>
      <c r="H22" s="1147"/>
      <c r="I22" s="1147"/>
      <c r="J22" s="1148"/>
      <c r="K22" s="1147"/>
      <c r="L22" s="1147"/>
      <c r="M22" s="1149"/>
      <c r="N22" s="426"/>
      <c r="O22" s="468"/>
      <c r="P22" s="426"/>
      <c r="Q22" s="483"/>
      <c r="R22" s="474"/>
      <c r="S22" s="475"/>
      <c r="T22" s="475"/>
      <c r="U22" s="475"/>
      <c r="V22" s="475"/>
      <c r="W22" s="475"/>
      <c r="X22" s="475"/>
      <c r="Y22" s="475"/>
      <c r="Z22" s="475"/>
      <c r="AA22" s="475"/>
      <c r="AB22" s="475"/>
      <c r="AC22" s="475"/>
      <c r="AD22" s="475"/>
      <c r="AE22" s="474"/>
      <c r="AF22" s="474"/>
      <c r="AG22" s="474"/>
      <c r="AH22" s="474"/>
      <c r="AI22" s="475"/>
      <c r="AJ22" s="475"/>
      <c r="AK22" s="475"/>
      <c r="AL22" s="475"/>
      <c r="AM22" s="475"/>
      <c r="AN22" s="475"/>
      <c r="AO22" s="475"/>
      <c r="AP22" s="475"/>
      <c r="AQ22" s="475"/>
      <c r="AR22" s="475"/>
      <c r="AS22" s="475"/>
      <c r="AT22" s="475"/>
      <c r="AU22" s="474"/>
      <c r="AV22" s="474"/>
      <c r="AW22" s="474"/>
      <c r="AX22" s="474"/>
      <c r="AY22" s="475"/>
      <c r="AZ22" s="475"/>
      <c r="BA22" s="475"/>
      <c r="BB22" s="475"/>
      <c r="BC22" s="475"/>
      <c r="BD22" s="475"/>
      <c r="BE22" s="475"/>
      <c r="BF22" s="475"/>
      <c r="BG22" s="475"/>
      <c r="BH22" s="475"/>
      <c r="BI22" s="475"/>
      <c r="BJ22" s="475"/>
      <c r="BK22" s="474"/>
      <c r="BL22" s="474"/>
      <c r="BM22" s="474"/>
      <c r="BN22" s="474"/>
      <c r="BO22" s="475"/>
      <c r="BP22" s="475"/>
      <c r="BQ22" s="475"/>
      <c r="BR22" s="475"/>
      <c r="BS22" s="475"/>
      <c r="BT22" s="475"/>
      <c r="BU22" s="475"/>
      <c r="BV22" s="475"/>
      <c r="BW22" s="475"/>
      <c r="BX22" s="475"/>
      <c r="BY22" s="475"/>
      <c r="BZ22" s="475"/>
      <c r="CA22" s="474"/>
      <c r="CB22" s="474"/>
      <c r="CC22" s="474"/>
      <c r="CD22" s="474"/>
      <c r="CE22" s="475"/>
      <c r="CF22" s="475"/>
      <c r="CG22" s="475"/>
      <c r="CH22" s="475"/>
      <c r="CI22" s="475"/>
      <c r="CJ22" s="475"/>
      <c r="CK22" s="475"/>
      <c r="CL22" s="475"/>
      <c r="CM22" s="475"/>
      <c r="CN22" s="475"/>
      <c r="CO22" s="475"/>
      <c r="CP22" s="475"/>
      <c r="CQ22" s="474"/>
      <c r="CR22" s="474"/>
      <c r="CS22" s="474"/>
      <c r="CT22" s="474"/>
      <c r="CU22" s="475"/>
      <c r="CV22" s="475"/>
      <c r="CW22" s="475"/>
      <c r="CX22" s="475"/>
      <c r="CY22" s="475"/>
      <c r="CZ22" s="475"/>
      <c r="DA22" s="475"/>
      <c r="DB22" s="475"/>
      <c r="DC22" s="475"/>
      <c r="DD22" s="475"/>
      <c r="DE22" s="475"/>
      <c r="DF22" s="475"/>
      <c r="DG22" s="474"/>
      <c r="DH22" s="474"/>
      <c r="DI22" s="474"/>
      <c r="DJ22" s="474"/>
      <c r="DK22" s="475"/>
      <c r="DL22" s="475"/>
      <c r="DM22" s="475"/>
      <c r="DN22" s="475"/>
      <c r="DO22" s="475"/>
      <c r="DP22" s="475"/>
      <c r="DQ22" s="475"/>
      <c r="DR22" s="475"/>
      <c r="DS22" s="475"/>
      <c r="DT22" s="475"/>
      <c r="DU22" s="475"/>
      <c r="DV22" s="475"/>
      <c r="DW22" s="474"/>
      <c r="DX22" s="474"/>
      <c r="DY22" s="474"/>
      <c r="DZ22" s="474"/>
      <c r="EA22" s="475"/>
      <c r="EB22" s="475"/>
      <c r="EC22" s="475"/>
      <c r="ED22" s="475"/>
      <c r="EE22" s="475"/>
      <c r="EF22" s="475"/>
      <c r="EG22" s="475"/>
      <c r="EH22" s="475"/>
      <c r="EI22" s="475"/>
      <c r="EJ22" s="475"/>
      <c r="EK22" s="475"/>
      <c r="EL22" s="475"/>
      <c r="EM22" s="474"/>
      <c r="EN22" s="474"/>
      <c r="EO22" s="474"/>
      <c r="EP22" s="474"/>
      <c r="EQ22" s="475"/>
      <c r="ER22" s="475"/>
      <c r="ES22" s="475"/>
      <c r="ET22" s="475"/>
      <c r="EU22" s="475"/>
      <c r="EV22" s="475"/>
      <c r="EW22" s="475"/>
      <c r="EX22" s="475"/>
      <c r="EY22" s="475"/>
      <c r="EZ22" s="475"/>
      <c r="FA22" s="475"/>
      <c r="FB22" s="475"/>
      <c r="FC22" s="474"/>
      <c r="FD22" s="474"/>
      <c r="FE22" s="474"/>
      <c r="FF22" s="474"/>
      <c r="FG22" s="475"/>
      <c r="FH22" s="475"/>
      <c r="FI22" s="475"/>
      <c r="FJ22" s="475"/>
      <c r="FK22" s="475"/>
      <c r="FL22" s="475"/>
      <c r="FM22" s="475"/>
      <c r="FN22" s="475"/>
      <c r="FO22" s="475"/>
      <c r="FP22" s="475"/>
      <c r="FQ22" s="475"/>
      <c r="FR22" s="475"/>
      <c r="FS22" s="474"/>
      <c r="FT22" s="474"/>
      <c r="FU22" s="474"/>
      <c r="FV22" s="474"/>
      <c r="FW22" s="475"/>
      <c r="FX22" s="475"/>
      <c r="FY22" s="475"/>
      <c r="FZ22" s="475"/>
      <c r="GA22" s="475"/>
      <c r="GB22" s="475"/>
      <c r="GC22" s="475"/>
      <c r="GD22" s="475"/>
      <c r="GE22" s="475"/>
      <c r="GF22" s="475"/>
      <c r="GG22" s="475"/>
      <c r="GH22" s="475"/>
      <c r="GI22" s="474"/>
      <c r="GJ22" s="474"/>
      <c r="GK22" s="474"/>
      <c r="GL22" s="474"/>
      <c r="GM22" s="475"/>
      <c r="GN22" s="475"/>
      <c r="GO22" s="475"/>
      <c r="GP22" s="475"/>
      <c r="GQ22" s="475"/>
      <c r="GR22" s="475"/>
      <c r="GS22" s="475"/>
      <c r="GT22" s="475"/>
      <c r="GU22" s="475"/>
      <c r="GV22" s="475"/>
      <c r="GW22" s="475"/>
      <c r="GX22" s="475"/>
      <c r="GY22" s="474"/>
      <c r="GZ22" s="474"/>
      <c r="HA22" s="474"/>
      <c r="HB22" s="474"/>
      <c r="HC22" s="475"/>
      <c r="HD22" s="475"/>
      <c r="HE22" s="475"/>
      <c r="HF22" s="475"/>
      <c r="HG22" s="475"/>
      <c r="HH22" s="475"/>
      <c r="HI22" s="475"/>
      <c r="HJ22" s="475"/>
      <c r="HK22" s="475"/>
      <c r="HL22" s="475"/>
      <c r="HM22" s="475"/>
      <c r="HN22" s="475"/>
      <c r="HO22" s="474"/>
      <c r="HP22" s="474"/>
      <c r="HQ22" s="474"/>
      <c r="HR22" s="474"/>
      <c r="HS22" s="475"/>
      <c r="HT22" s="475"/>
      <c r="HU22" s="475"/>
      <c r="HV22" s="475"/>
      <c r="HW22" s="475"/>
      <c r="HX22" s="475"/>
      <c r="HY22" s="475"/>
      <c r="HZ22" s="475"/>
      <c r="IA22" s="475"/>
      <c r="IB22" s="475"/>
      <c r="IC22" s="475"/>
      <c r="ID22" s="475"/>
      <c r="IE22" s="474"/>
      <c r="IF22" s="474"/>
      <c r="IG22" s="474"/>
      <c r="IH22" s="474"/>
      <c r="II22" s="475"/>
      <c r="IJ22" s="475"/>
      <c r="IK22" s="475"/>
      <c r="IL22" s="475"/>
      <c r="IM22" s="475"/>
      <c r="IN22" s="475"/>
      <c r="IO22" s="475"/>
      <c r="IP22" s="475"/>
      <c r="IQ22" s="475"/>
      <c r="IR22" s="475"/>
      <c r="IS22" s="475"/>
      <c r="IT22" s="475"/>
      <c r="IU22" s="474"/>
      <c r="IV22" s="474"/>
    </row>
    <row r="23" spans="1:256" s="477" customFormat="1" ht="15" customHeight="1">
      <c r="A23" s="465"/>
      <c r="B23" s="1148"/>
      <c r="C23" s="1147"/>
      <c r="D23" s="1147"/>
      <c r="E23" s="1149"/>
      <c r="F23" s="1147"/>
      <c r="G23" s="1147"/>
      <c r="H23" s="1147"/>
      <c r="I23" s="1147"/>
      <c r="J23" s="1148"/>
      <c r="K23" s="1147"/>
      <c r="L23" s="1147"/>
      <c r="M23" s="1149"/>
      <c r="N23" s="426"/>
      <c r="O23" s="468"/>
      <c r="P23" s="426"/>
      <c r="Q23" s="483"/>
      <c r="R23" s="474"/>
      <c r="S23" s="475"/>
      <c r="T23" s="475"/>
      <c r="U23" s="475"/>
      <c r="V23" s="475"/>
      <c r="W23" s="475"/>
      <c r="X23" s="475"/>
      <c r="Y23" s="475"/>
      <c r="Z23" s="475"/>
      <c r="AA23" s="475"/>
      <c r="AB23" s="475"/>
      <c r="AC23" s="475"/>
      <c r="AD23" s="475"/>
      <c r="AE23" s="474"/>
      <c r="AF23" s="474"/>
      <c r="AG23" s="474"/>
      <c r="AH23" s="474"/>
      <c r="AI23" s="475"/>
      <c r="AJ23" s="475"/>
      <c r="AK23" s="475"/>
      <c r="AL23" s="475"/>
      <c r="AM23" s="475"/>
      <c r="AN23" s="475"/>
      <c r="AO23" s="475"/>
      <c r="AP23" s="475"/>
      <c r="AQ23" s="475"/>
      <c r="AR23" s="475"/>
      <c r="AS23" s="475"/>
      <c r="AT23" s="475"/>
      <c r="AU23" s="474"/>
      <c r="AV23" s="474"/>
      <c r="AW23" s="474"/>
      <c r="AX23" s="474"/>
      <c r="AY23" s="475"/>
      <c r="AZ23" s="475"/>
      <c r="BA23" s="475"/>
      <c r="BB23" s="475"/>
      <c r="BC23" s="475"/>
      <c r="BD23" s="475"/>
      <c r="BE23" s="475"/>
      <c r="BF23" s="475"/>
      <c r="BG23" s="475"/>
      <c r="BH23" s="475"/>
      <c r="BI23" s="475"/>
      <c r="BJ23" s="475"/>
      <c r="BK23" s="474"/>
      <c r="BL23" s="474"/>
      <c r="BM23" s="474"/>
      <c r="BN23" s="474"/>
      <c r="BO23" s="475"/>
      <c r="BP23" s="475"/>
      <c r="BQ23" s="475"/>
      <c r="BR23" s="475"/>
      <c r="BS23" s="475"/>
      <c r="BT23" s="475"/>
      <c r="BU23" s="475"/>
      <c r="BV23" s="475"/>
      <c r="BW23" s="475"/>
      <c r="BX23" s="475"/>
      <c r="BY23" s="475"/>
      <c r="BZ23" s="475"/>
      <c r="CA23" s="474"/>
      <c r="CB23" s="474"/>
      <c r="CC23" s="474"/>
      <c r="CD23" s="474"/>
      <c r="CE23" s="475"/>
      <c r="CF23" s="475"/>
      <c r="CG23" s="475"/>
      <c r="CH23" s="475"/>
      <c r="CI23" s="475"/>
      <c r="CJ23" s="475"/>
      <c r="CK23" s="475"/>
      <c r="CL23" s="475"/>
      <c r="CM23" s="475"/>
      <c r="CN23" s="475"/>
      <c r="CO23" s="475"/>
      <c r="CP23" s="475"/>
      <c r="CQ23" s="474"/>
      <c r="CR23" s="474"/>
      <c r="CS23" s="474"/>
      <c r="CT23" s="474"/>
      <c r="CU23" s="475"/>
      <c r="CV23" s="475"/>
      <c r="CW23" s="475"/>
      <c r="CX23" s="475"/>
      <c r="CY23" s="475"/>
      <c r="CZ23" s="475"/>
      <c r="DA23" s="475"/>
      <c r="DB23" s="475"/>
      <c r="DC23" s="475"/>
      <c r="DD23" s="475"/>
      <c r="DE23" s="475"/>
      <c r="DF23" s="475"/>
      <c r="DG23" s="474"/>
      <c r="DH23" s="474"/>
      <c r="DI23" s="474"/>
      <c r="DJ23" s="474"/>
      <c r="DK23" s="475"/>
      <c r="DL23" s="475"/>
      <c r="DM23" s="475"/>
      <c r="DN23" s="475"/>
      <c r="DO23" s="475"/>
      <c r="DP23" s="475"/>
      <c r="DQ23" s="475"/>
      <c r="DR23" s="475"/>
      <c r="DS23" s="475"/>
      <c r="DT23" s="475"/>
      <c r="DU23" s="475"/>
      <c r="DV23" s="475"/>
      <c r="DW23" s="474"/>
      <c r="DX23" s="474"/>
      <c r="DY23" s="474"/>
      <c r="DZ23" s="474"/>
      <c r="EA23" s="475"/>
      <c r="EB23" s="475"/>
      <c r="EC23" s="475"/>
      <c r="ED23" s="475"/>
      <c r="EE23" s="475"/>
      <c r="EF23" s="475"/>
      <c r="EG23" s="475"/>
      <c r="EH23" s="475"/>
      <c r="EI23" s="475"/>
      <c r="EJ23" s="475"/>
      <c r="EK23" s="475"/>
      <c r="EL23" s="475"/>
      <c r="EM23" s="474"/>
      <c r="EN23" s="474"/>
      <c r="EO23" s="474"/>
      <c r="EP23" s="474"/>
      <c r="EQ23" s="475"/>
      <c r="ER23" s="475"/>
      <c r="ES23" s="475"/>
      <c r="ET23" s="475"/>
      <c r="EU23" s="475"/>
      <c r="EV23" s="475"/>
      <c r="EW23" s="475"/>
      <c r="EX23" s="475"/>
      <c r="EY23" s="475"/>
      <c r="EZ23" s="475"/>
      <c r="FA23" s="475"/>
      <c r="FB23" s="475"/>
      <c r="FC23" s="474"/>
      <c r="FD23" s="474"/>
      <c r="FE23" s="474"/>
      <c r="FF23" s="474"/>
      <c r="FG23" s="475"/>
      <c r="FH23" s="475"/>
      <c r="FI23" s="475"/>
      <c r="FJ23" s="475"/>
      <c r="FK23" s="475"/>
      <c r="FL23" s="475"/>
      <c r="FM23" s="475"/>
      <c r="FN23" s="475"/>
      <c r="FO23" s="475"/>
      <c r="FP23" s="475"/>
      <c r="FQ23" s="475"/>
      <c r="FR23" s="475"/>
      <c r="FS23" s="474"/>
      <c r="FT23" s="474"/>
      <c r="FU23" s="474"/>
      <c r="FV23" s="474"/>
      <c r="FW23" s="475"/>
      <c r="FX23" s="475"/>
      <c r="FY23" s="475"/>
      <c r="FZ23" s="475"/>
      <c r="GA23" s="475"/>
      <c r="GB23" s="475"/>
      <c r="GC23" s="475"/>
      <c r="GD23" s="475"/>
      <c r="GE23" s="475"/>
      <c r="GF23" s="475"/>
      <c r="GG23" s="475"/>
      <c r="GH23" s="475"/>
      <c r="GI23" s="474"/>
      <c r="GJ23" s="474"/>
      <c r="GK23" s="474"/>
      <c r="GL23" s="474"/>
      <c r="GM23" s="475"/>
      <c r="GN23" s="475"/>
      <c r="GO23" s="475"/>
      <c r="GP23" s="475"/>
      <c r="GQ23" s="475"/>
      <c r="GR23" s="475"/>
      <c r="GS23" s="475"/>
      <c r="GT23" s="475"/>
      <c r="GU23" s="475"/>
      <c r="GV23" s="475"/>
      <c r="GW23" s="475"/>
      <c r="GX23" s="475"/>
      <c r="GY23" s="474"/>
      <c r="GZ23" s="474"/>
      <c r="HA23" s="474"/>
      <c r="HB23" s="474"/>
      <c r="HC23" s="475"/>
      <c r="HD23" s="475"/>
      <c r="HE23" s="475"/>
      <c r="HF23" s="475"/>
      <c r="HG23" s="475"/>
      <c r="HH23" s="475"/>
      <c r="HI23" s="475"/>
      <c r="HJ23" s="475"/>
      <c r="HK23" s="475"/>
      <c r="HL23" s="475"/>
      <c r="HM23" s="475"/>
      <c r="HN23" s="475"/>
      <c r="HO23" s="474"/>
      <c r="HP23" s="474"/>
      <c r="HQ23" s="474"/>
      <c r="HR23" s="474"/>
      <c r="HS23" s="475"/>
      <c r="HT23" s="475"/>
      <c r="HU23" s="475"/>
      <c r="HV23" s="475"/>
      <c r="HW23" s="475"/>
      <c r="HX23" s="475"/>
      <c r="HY23" s="475"/>
      <c r="HZ23" s="475"/>
      <c r="IA23" s="475"/>
      <c r="IB23" s="475"/>
      <c r="IC23" s="475"/>
      <c r="ID23" s="475"/>
      <c r="IE23" s="474"/>
      <c r="IF23" s="474"/>
      <c r="IG23" s="474"/>
      <c r="IH23" s="474"/>
      <c r="II23" s="475"/>
      <c r="IJ23" s="475"/>
      <c r="IK23" s="475"/>
      <c r="IL23" s="475"/>
      <c r="IM23" s="475"/>
      <c r="IN23" s="475"/>
      <c r="IO23" s="475"/>
      <c r="IP23" s="475"/>
      <c r="IQ23" s="475"/>
      <c r="IR23" s="475"/>
      <c r="IS23" s="475"/>
      <c r="IT23" s="475"/>
      <c r="IU23" s="474"/>
      <c r="IV23" s="474"/>
    </row>
    <row r="24" spans="1:256" s="477" customFormat="1" ht="15" customHeight="1">
      <c r="A24" s="465"/>
      <c r="B24" s="1148"/>
      <c r="C24" s="1147"/>
      <c r="D24" s="1147"/>
      <c r="E24" s="1149"/>
      <c r="F24" s="1147"/>
      <c r="G24" s="1147"/>
      <c r="H24" s="1147"/>
      <c r="I24" s="1147"/>
      <c r="J24" s="1148"/>
      <c r="K24" s="1147"/>
      <c r="L24" s="1147"/>
      <c r="M24" s="1149"/>
      <c r="N24" s="426"/>
      <c r="O24" s="468"/>
      <c r="P24" s="426"/>
      <c r="Q24" s="483"/>
      <c r="R24" s="474"/>
      <c r="S24" s="475"/>
      <c r="T24" s="475"/>
      <c r="U24" s="475"/>
      <c r="V24" s="475"/>
      <c r="W24" s="475"/>
      <c r="X24" s="475"/>
      <c r="Y24" s="475"/>
      <c r="Z24" s="475"/>
      <c r="AA24" s="475"/>
      <c r="AB24" s="475"/>
      <c r="AC24" s="475"/>
      <c r="AD24" s="475"/>
      <c r="AE24" s="474"/>
      <c r="AF24" s="474"/>
      <c r="AG24" s="474"/>
      <c r="AH24" s="474"/>
      <c r="AI24" s="475"/>
      <c r="AJ24" s="475"/>
      <c r="AK24" s="475"/>
      <c r="AL24" s="475"/>
      <c r="AM24" s="475"/>
      <c r="AN24" s="475"/>
      <c r="AO24" s="475"/>
      <c r="AP24" s="475"/>
      <c r="AQ24" s="475"/>
      <c r="AR24" s="475"/>
      <c r="AS24" s="475"/>
      <c r="AT24" s="475"/>
      <c r="AU24" s="474"/>
      <c r="AV24" s="474"/>
      <c r="AW24" s="474"/>
      <c r="AX24" s="474"/>
      <c r="AY24" s="475"/>
      <c r="AZ24" s="475"/>
      <c r="BA24" s="475"/>
      <c r="BB24" s="475"/>
      <c r="BC24" s="475"/>
      <c r="BD24" s="475"/>
      <c r="BE24" s="475"/>
      <c r="BF24" s="475"/>
      <c r="BG24" s="475"/>
      <c r="BH24" s="475"/>
      <c r="BI24" s="475"/>
      <c r="BJ24" s="475"/>
      <c r="BK24" s="474"/>
      <c r="BL24" s="474"/>
      <c r="BM24" s="474"/>
      <c r="BN24" s="474"/>
      <c r="BO24" s="475"/>
      <c r="BP24" s="475"/>
      <c r="BQ24" s="475"/>
      <c r="BR24" s="475"/>
      <c r="BS24" s="475"/>
      <c r="BT24" s="475"/>
      <c r="BU24" s="475"/>
      <c r="BV24" s="475"/>
      <c r="BW24" s="475"/>
      <c r="BX24" s="475"/>
      <c r="BY24" s="475"/>
      <c r="BZ24" s="475"/>
      <c r="CA24" s="474"/>
      <c r="CB24" s="474"/>
      <c r="CC24" s="474"/>
      <c r="CD24" s="474"/>
      <c r="CE24" s="475"/>
      <c r="CF24" s="475"/>
      <c r="CG24" s="475"/>
      <c r="CH24" s="475"/>
      <c r="CI24" s="475"/>
      <c r="CJ24" s="475"/>
      <c r="CK24" s="475"/>
      <c r="CL24" s="475"/>
      <c r="CM24" s="475"/>
      <c r="CN24" s="475"/>
      <c r="CO24" s="475"/>
      <c r="CP24" s="475"/>
      <c r="CQ24" s="474"/>
      <c r="CR24" s="474"/>
      <c r="CS24" s="474"/>
      <c r="CT24" s="474"/>
      <c r="CU24" s="475"/>
      <c r="CV24" s="475"/>
      <c r="CW24" s="475"/>
      <c r="CX24" s="475"/>
      <c r="CY24" s="475"/>
      <c r="CZ24" s="475"/>
      <c r="DA24" s="475"/>
      <c r="DB24" s="475"/>
      <c r="DC24" s="475"/>
      <c r="DD24" s="475"/>
      <c r="DE24" s="475"/>
      <c r="DF24" s="475"/>
      <c r="DG24" s="474"/>
      <c r="DH24" s="474"/>
      <c r="DI24" s="474"/>
      <c r="DJ24" s="474"/>
      <c r="DK24" s="475"/>
      <c r="DL24" s="475"/>
      <c r="DM24" s="475"/>
      <c r="DN24" s="475"/>
      <c r="DO24" s="475"/>
      <c r="DP24" s="475"/>
      <c r="DQ24" s="475"/>
      <c r="DR24" s="475"/>
      <c r="DS24" s="475"/>
      <c r="DT24" s="475"/>
      <c r="DU24" s="475"/>
      <c r="DV24" s="475"/>
      <c r="DW24" s="474"/>
      <c r="DX24" s="474"/>
      <c r="DY24" s="474"/>
      <c r="DZ24" s="474"/>
      <c r="EA24" s="475"/>
      <c r="EB24" s="475"/>
      <c r="EC24" s="475"/>
      <c r="ED24" s="475"/>
      <c r="EE24" s="475"/>
      <c r="EF24" s="475"/>
      <c r="EG24" s="475"/>
      <c r="EH24" s="475"/>
      <c r="EI24" s="475"/>
      <c r="EJ24" s="475"/>
      <c r="EK24" s="475"/>
      <c r="EL24" s="475"/>
      <c r="EM24" s="474"/>
      <c r="EN24" s="474"/>
      <c r="EO24" s="474"/>
      <c r="EP24" s="474"/>
      <c r="EQ24" s="475"/>
      <c r="ER24" s="475"/>
      <c r="ES24" s="475"/>
      <c r="ET24" s="475"/>
      <c r="EU24" s="475"/>
      <c r="EV24" s="475"/>
      <c r="EW24" s="475"/>
      <c r="EX24" s="475"/>
      <c r="EY24" s="475"/>
      <c r="EZ24" s="475"/>
      <c r="FA24" s="475"/>
      <c r="FB24" s="475"/>
      <c r="FC24" s="474"/>
      <c r="FD24" s="474"/>
      <c r="FE24" s="474"/>
      <c r="FF24" s="474"/>
      <c r="FG24" s="475"/>
      <c r="FH24" s="475"/>
      <c r="FI24" s="475"/>
      <c r="FJ24" s="475"/>
      <c r="FK24" s="475"/>
      <c r="FL24" s="475"/>
      <c r="FM24" s="475"/>
      <c r="FN24" s="475"/>
      <c r="FO24" s="475"/>
      <c r="FP24" s="475"/>
      <c r="FQ24" s="475"/>
      <c r="FR24" s="475"/>
      <c r="FS24" s="474"/>
      <c r="FT24" s="474"/>
      <c r="FU24" s="474"/>
      <c r="FV24" s="474"/>
      <c r="FW24" s="475"/>
      <c r="FX24" s="475"/>
      <c r="FY24" s="475"/>
      <c r="FZ24" s="475"/>
      <c r="GA24" s="475"/>
      <c r="GB24" s="475"/>
      <c r="GC24" s="475"/>
      <c r="GD24" s="475"/>
      <c r="GE24" s="475"/>
      <c r="GF24" s="475"/>
      <c r="GG24" s="475"/>
      <c r="GH24" s="475"/>
      <c r="GI24" s="474"/>
      <c r="GJ24" s="474"/>
      <c r="GK24" s="474"/>
      <c r="GL24" s="474"/>
      <c r="GM24" s="475"/>
      <c r="GN24" s="475"/>
      <c r="GO24" s="475"/>
      <c r="GP24" s="475"/>
      <c r="GQ24" s="475"/>
      <c r="GR24" s="475"/>
      <c r="GS24" s="475"/>
      <c r="GT24" s="475"/>
      <c r="GU24" s="475"/>
      <c r="GV24" s="475"/>
      <c r="GW24" s="475"/>
      <c r="GX24" s="475"/>
      <c r="GY24" s="474"/>
      <c r="GZ24" s="474"/>
      <c r="HA24" s="474"/>
      <c r="HB24" s="474"/>
      <c r="HC24" s="475"/>
      <c r="HD24" s="475"/>
      <c r="HE24" s="475"/>
      <c r="HF24" s="475"/>
      <c r="HG24" s="475"/>
      <c r="HH24" s="475"/>
      <c r="HI24" s="475"/>
      <c r="HJ24" s="475"/>
      <c r="HK24" s="475"/>
      <c r="HL24" s="475"/>
      <c r="HM24" s="475"/>
      <c r="HN24" s="475"/>
      <c r="HO24" s="474"/>
      <c r="HP24" s="474"/>
      <c r="HQ24" s="474"/>
      <c r="HR24" s="474"/>
      <c r="HS24" s="475"/>
      <c r="HT24" s="475"/>
      <c r="HU24" s="475"/>
      <c r="HV24" s="475"/>
      <c r="HW24" s="475"/>
      <c r="HX24" s="475"/>
      <c r="HY24" s="475"/>
      <c r="HZ24" s="475"/>
      <c r="IA24" s="475"/>
      <c r="IB24" s="475"/>
      <c r="IC24" s="475"/>
      <c r="ID24" s="475"/>
      <c r="IE24" s="474"/>
      <c r="IF24" s="474"/>
      <c r="IG24" s="474"/>
      <c r="IH24" s="474"/>
      <c r="II24" s="475"/>
      <c r="IJ24" s="475"/>
      <c r="IK24" s="475"/>
      <c r="IL24" s="475"/>
      <c r="IM24" s="475"/>
      <c r="IN24" s="475"/>
      <c r="IO24" s="475"/>
      <c r="IP24" s="475"/>
      <c r="IQ24" s="475"/>
      <c r="IR24" s="475"/>
      <c r="IS24" s="475"/>
      <c r="IT24" s="475"/>
      <c r="IU24" s="474"/>
      <c r="IV24" s="474"/>
    </row>
    <row r="25" spans="1:256" s="478" customFormat="1" ht="15" customHeight="1">
      <c r="A25" s="465"/>
      <c r="B25" s="1148"/>
      <c r="C25" s="1147"/>
      <c r="D25" s="1147"/>
      <c r="E25" s="1149"/>
      <c r="F25" s="1147"/>
      <c r="G25" s="1147"/>
      <c r="H25" s="1147"/>
      <c r="I25" s="1147"/>
      <c r="J25" s="1148"/>
      <c r="K25" s="1147"/>
      <c r="L25" s="1147"/>
      <c r="M25" s="1149"/>
      <c r="N25" s="426"/>
      <c r="O25" s="468"/>
      <c r="P25" s="426"/>
      <c r="Q25" s="483"/>
    </row>
    <row r="26" spans="1:256" s="478" customFormat="1" ht="15" customHeight="1">
      <c r="A26" s="423"/>
      <c r="B26" s="925"/>
      <c r="C26" s="767"/>
      <c r="D26" s="767"/>
      <c r="E26" s="926"/>
      <c r="F26" s="767"/>
      <c r="G26" s="767"/>
      <c r="H26" s="767"/>
      <c r="I26" s="767"/>
      <c r="J26" s="925"/>
      <c r="K26" s="767"/>
      <c r="L26" s="767"/>
      <c r="M26" s="926"/>
      <c r="N26" s="422"/>
      <c r="O26" s="469"/>
      <c r="P26" s="422"/>
      <c r="Q26" s="482"/>
    </row>
    <row r="27" spans="1:256" s="452" customFormat="1" ht="15" customHeight="1">
      <c r="A27" s="1151" t="s">
        <v>1196</v>
      </c>
      <c r="B27" s="1151"/>
      <c r="C27" s="1151"/>
      <c r="D27" s="1151"/>
      <c r="E27" s="1151"/>
      <c r="F27" s="1151"/>
      <c r="G27" s="1151"/>
      <c r="H27" s="1151"/>
      <c r="I27" s="1151"/>
      <c r="J27" s="1151"/>
      <c r="K27" s="1151"/>
      <c r="L27" s="1151"/>
      <c r="M27" s="1151"/>
      <c r="N27" s="1151"/>
      <c r="O27" s="1151"/>
      <c r="P27" s="1151"/>
      <c r="Q27" s="1151"/>
    </row>
    <row r="28" spans="1:256" s="452" customFormat="1" ht="50.25" customHeight="1">
      <c r="A28" s="1141"/>
      <c r="B28" s="1141"/>
      <c r="C28" s="1141"/>
      <c r="D28" s="1141"/>
      <c r="E28" s="1141"/>
      <c r="F28" s="1141"/>
      <c r="G28" s="1141"/>
      <c r="H28" s="1141"/>
      <c r="I28" s="1141"/>
      <c r="J28" s="1141"/>
      <c r="K28" s="1141"/>
      <c r="L28" s="1141"/>
      <c r="M28" s="1141"/>
      <c r="N28" s="1141"/>
      <c r="O28" s="1141"/>
      <c r="P28" s="1141"/>
      <c r="Q28" s="1141"/>
    </row>
    <row r="29" spans="1:256" s="452" customFormat="1" ht="15" customHeight="1">
      <c r="A29" s="1151" t="s">
        <v>1197</v>
      </c>
      <c r="B29" s="1151"/>
      <c r="C29" s="1151"/>
      <c r="D29" s="1151"/>
      <c r="E29" s="1151"/>
      <c r="F29" s="1151"/>
      <c r="G29" s="1151"/>
      <c r="H29" s="1151"/>
      <c r="I29" s="1151"/>
      <c r="J29" s="1151"/>
      <c r="K29" s="1151"/>
      <c r="L29" s="1151"/>
      <c r="M29" s="1151"/>
      <c r="N29" s="1151"/>
      <c r="O29" s="1151"/>
      <c r="P29" s="1151"/>
      <c r="Q29" s="1151"/>
    </row>
    <row r="30" spans="1:256" ht="50.25" customHeight="1">
      <c r="A30" s="1152"/>
      <c r="B30" s="1153"/>
      <c r="C30" s="1153"/>
      <c r="D30" s="1153"/>
      <c r="E30" s="1153"/>
      <c r="F30" s="1153"/>
      <c r="G30" s="1153"/>
      <c r="H30" s="1153"/>
      <c r="I30" s="1153"/>
      <c r="J30" s="1153"/>
      <c r="K30" s="1153"/>
      <c r="L30" s="1153"/>
      <c r="M30" s="1153"/>
      <c r="N30" s="1153"/>
      <c r="O30" s="1153"/>
      <c r="P30" s="1153"/>
      <c r="Q30" s="1154"/>
    </row>
    <row r="31" spans="1:256" s="452" customFormat="1" ht="15" customHeight="1">
      <c r="A31" s="1151" t="s">
        <v>1198</v>
      </c>
      <c r="B31" s="1151"/>
      <c r="C31" s="1151"/>
      <c r="D31" s="1151"/>
      <c r="E31" s="1151"/>
      <c r="F31" s="1151"/>
      <c r="G31" s="1151"/>
      <c r="H31" s="1151"/>
      <c r="I31" s="1151" t="s">
        <v>1199</v>
      </c>
      <c r="J31" s="1151"/>
      <c r="K31" s="1151"/>
      <c r="L31" s="1151"/>
      <c r="M31" s="1151"/>
      <c r="N31" s="1151"/>
      <c r="O31" s="1151"/>
      <c r="P31" s="1151"/>
      <c r="Q31" s="1151"/>
    </row>
    <row r="32" spans="1:256" s="371" customFormat="1" ht="15" customHeight="1">
      <c r="A32" s="424"/>
      <c r="B32" s="425" t="s">
        <v>180</v>
      </c>
      <c r="C32" s="425"/>
      <c r="D32" s="425" t="s">
        <v>1224</v>
      </c>
      <c r="E32" s="425"/>
      <c r="F32" s="425" t="s">
        <v>1225</v>
      </c>
      <c r="G32" s="425"/>
      <c r="H32" s="466"/>
      <c r="I32" s="424"/>
      <c r="J32" s="425" t="s">
        <v>1226</v>
      </c>
      <c r="K32" s="425"/>
      <c r="L32" s="425" t="s">
        <v>1235</v>
      </c>
      <c r="M32" s="425"/>
      <c r="N32" s="425" t="s">
        <v>774</v>
      </c>
      <c r="O32" s="751"/>
      <c r="P32" s="751"/>
      <c r="Q32" s="1185"/>
    </row>
    <row r="33" spans="1:17" ht="43.5" customHeight="1">
      <c r="A33" s="1142"/>
      <c r="B33" s="1143"/>
      <c r="C33" s="1143"/>
      <c r="D33" s="1143"/>
      <c r="E33" s="1143"/>
      <c r="F33" s="1143"/>
      <c r="G33" s="1143"/>
      <c r="H33" s="1144"/>
      <c r="I33" s="1142"/>
      <c r="J33" s="1183"/>
      <c r="K33" s="1183"/>
      <c r="L33" s="1183"/>
      <c r="M33" s="1183"/>
      <c r="N33" s="1183"/>
      <c r="O33" s="1183"/>
      <c r="P33" s="1183"/>
      <c r="Q33" s="1184"/>
    </row>
    <row r="34" spans="1:17" s="452" customFormat="1" ht="15" customHeight="1">
      <c r="A34" s="1175" t="s">
        <v>1200</v>
      </c>
      <c r="B34" s="1175"/>
      <c r="C34" s="1175"/>
      <c r="D34" s="1175"/>
      <c r="E34" s="1175"/>
      <c r="F34" s="1175"/>
      <c r="G34" s="1175"/>
      <c r="H34" s="1175"/>
      <c r="I34" s="1175"/>
      <c r="J34" s="1175"/>
      <c r="K34" s="1175"/>
      <c r="L34" s="1175"/>
      <c r="M34" s="1175"/>
      <c r="N34" s="1175"/>
      <c r="O34" s="1175"/>
      <c r="P34" s="1175"/>
      <c r="Q34" s="1175"/>
    </row>
    <row r="35" spans="1:17" s="452" customFormat="1" ht="15" customHeight="1">
      <c r="A35" s="470"/>
      <c r="B35" s="471" t="s">
        <v>1227</v>
      </c>
      <c r="C35" s="471"/>
      <c r="D35" s="472"/>
      <c r="E35" s="471" t="s">
        <v>774</v>
      </c>
      <c r="F35" s="1186"/>
      <c r="G35" s="1186"/>
      <c r="H35" s="1186"/>
      <c r="I35" s="1186"/>
      <c r="J35" s="1186"/>
      <c r="K35" s="1186"/>
      <c r="L35" s="1186"/>
      <c r="M35" s="1186"/>
      <c r="N35" s="1186"/>
      <c r="O35" s="1186"/>
      <c r="P35" s="1186"/>
      <c r="Q35" s="1187"/>
    </row>
    <row r="36" spans="1:17" s="452" customFormat="1" ht="42.75" customHeight="1">
      <c r="A36" s="1142"/>
      <c r="B36" s="1143"/>
      <c r="C36" s="1143"/>
      <c r="D36" s="1143"/>
      <c r="E36" s="1143"/>
      <c r="F36" s="1143"/>
      <c r="G36" s="1143"/>
      <c r="H36" s="1143"/>
      <c r="I36" s="1143"/>
      <c r="J36" s="1143"/>
      <c r="K36" s="1143"/>
      <c r="L36" s="1143"/>
      <c r="M36" s="1143"/>
      <c r="N36" s="1143"/>
      <c r="O36" s="1143"/>
      <c r="P36" s="1143"/>
      <c r="Q36" s="1144"/>
    </row>
    <row r="37" spans="1:17" s="452" customFormat="1" ht="15" customHeight="1">
      <c r="A37" s="1151" t="s">
        <v>1201</v>
      </c>
      <c r="B37" s="1151"/>
      <c r="C37" s="1151"/>
      <c r="D37" s="1151"/>
      <c r="E37" s="1151"/>
      <c r="F37" s="1151"/>
      <c r="G37" s="1151"/>
      <c r="H37" s="1151"/>
      <c r="I37" s="1151"/>
      <c r="J37" s="1151"/>
      <c r="K37" s="1151"/>
      <c r="L37" s="1151"/>
      <c r="M37" s="1151"/>
      <c r="N37" s="1151"/>
      <c r="O37" s="1151"/>
      <c r="P37" s="1151"/>
      <c r="Q37" s="1151"/>
    </row>
    <row r="38" spans="1:17" s="452" customFormat="1" ht="15" customHeight="1">
      <c r="A38" s="456"/>
      <c r="B38" s="1180" t="s">
        <v>1202</v>
      </c>
      <c r="C38" s="1180"/>
      <c r="D38" s="1180"/>
      <c r="E38" s="1180"/>
      <c r="F38" s="1181" t="s">
        <v>1203</v>
      </c>
      <c r="G38" s="1182"/>
      <c r="H38" s="1182"/>
      <c r="I38" s="457"/>
      <c r="J38" s="1180" t="s">
        <v>1202</v>
      </c>
      <c r="K38" s="1180"/>
      <c r="L38" s="1180"/>
      <c r="M38" s="1180"/>
      <c r="N38" s="1180" t="s">
        <v>1203</v>
      </c>
      <c r="O38" s="1180"/>
      <c r="P38" s="1180"/>
      <c r="Q38" s="1180"/>
    </row>
    <row r="39" spans="1:17" s="452" customFormat="1" ht="15" customHeight="1">
      <c r="A39" s="454" t="s">
        <v>1204</v>
      </c>
      <c r="B39" s="1188"/>
      <c r="C39" s="1146"/>
      <c r="D39" s="1146"/>
      <c r="E39" s="1189"/>
      <c r="F39" s="1160"/>
      <c r="G39" s="1161"/>
      <c r="H39" s="1161"/>
      <c r="I39" s="458" t="s">
        <v>1205</v>
      </c>
      <c r="J39" s="1162"/>
      <c r="K39" s="1162"/>
      <c r="L39" s="1162"/>
      <c r="M39" s="1162"/>
      <c r="N39" s="1162"/>
      <c r="O39" s="1162"/>
      <c r="P39" s="1162"/>
      <c r="Q39" s="1162"/>
    </row>
    <row r="40" spans="1:17" s="452" customFormat="1" ht="15" customHeight="1">
      <c r="A40" s="454" t="s">
        <v>1206</v>
      </c>
      <c r="B40" s="1179"/>
      <c r="C40" s="1179"/>
      <c r="D40" s="1179"/>
      <c r="E40" s="1179"/>
      <c r="F40" s="1160"/>
      <c r="G40" s="1161"/>
      <c r="H40" s="1161"/>
      <c r="I40" s="458" t="s">
        <v>1207</v>
      </c>
      <c r="J40" s="1162"/>
      <c r="K40" s="1162"/>
      <c r="L40" s="1162"/>
      <c r="M40" s="1162"/>
      <c r="N40" s="1162"/>
      <c r="O40" s="1162"/>
      <c r="P40" s="1162"/>
      <c r="Q40" s="1162"/>
    </row>
    <row r="41" spans="1:17" s="452" customFormat="1" ht="15" customHeight="1">
      <c r="A41" s="454" t="s">
        <v>1208</v>
      </c>
      <c r="B41" s="1179"/>
      <c r="C41" s="1179"/>
      <c r="D41" s="1179"/>
      <c r="E41" s="1179"/>
      <c r="F41" s="1160"/>
      <c r="G41" s="1161"/>
      <c r="H41" s="1161"/>
      <c r="I41" s="458" t="s">
        <v>1209</v>
      </c>
      <c r="J41" s="1162"/>
      <c r="K41" s="1162"/>
      <c r="L41" s="1162"/>
      <c r="M41" s="1162"/>
      <c r="N41" s="1162"/>
      <c r="O41" s="1162"/>
      <c r="P41" s="1162"/>
      <c r="Q41" s="1162"/>
    </row>
    <row r="42" spans="1:17" ht="15" customHeight="1">
      <c r="A42" s="454" t="s">
        <v>1210</v>
      </c>
      <c r="B42" s="1179"/>
      <c r="C42" s="1179"/>
      <c r="D42" s="1179"/>
      <c r="E42" s="1179"/>
      <c r="F42" s="1160"/>
      <c r="G42" s="1161"/>
      <c r="H42" s="1161"/>
      <c r="I42" s="458" t="s">
        <v>1211</v>
      </c>
      <c r="J42" s="1162"/>
      <c r="K42" s="1162"/>
      <c r="L42" s="1162"/>
      <c r="M42" s="1162"/>
      <c r="N42" s="1162"/>
      <c r="O42" s="1162"/>
      <c r="P42" s="1162"/>
      <c r="Q42" s="1162"/>
    </row>
    <row r="43" spans="1:17">
      <c r="A43" s="1174" t="s">
        <v>1212</v>
      </c>
      <c r="B43" s="1174"/>
      <c r="C43" s="1174"/>
      <c r="D43" s="1174"/>
      <c r="E43" s="1174"/>
      <c r="F43" s="1174"/>
      <c r="G43" s="1174"/>
      <c r="H43" s="1174"/>
      <c r="I43" s="1174"/>
      <c r="J43" s="1174"/>
      <c r="K43" s="1174"/>
      <c r="L43" s="1174"/>
      <c r="M43" s="1174"/>
      <c r="N43" s="1174"/>
      <c r="O43" s="1174"/>
      <c r="P43" s="1174"/>
      <c r="Q43" s="1174"/>
    </row>
    <row r="44" spans="1:17" ht="24.75" customHeight="1">
      <c r="A44" s="459" t="s">
        <v>1213</v>
      </c>
      <c r="B44" s="1178" t="s">
        <v>1214</v>
      </c>
      <c r="C44" s="1178"/>
      <c r="D44" s="1178"/>
      <c r="E44" s="1178"/>
      <c r="F44" s="1178"/>
      <c r="G44" s="1178"/>
      <c r="H44" s="1178"/>
      <c r="I44" s="1178"/>
      <c r="J44" s="1178"/>
      <c r="K44" s="1178"/>
      <c r="L44" s="1178"/>
      <c r="M44" s="1178"/>
      <c r="N44" s="1178"/>
      <c r="O44" s="1178"/>
      <c r="P44" s="1178"/>
      <c r="Q44" s="1178"/>
    </row>
    <row r="45" spans="1:17">
      <c r="N45" s="1177" t="s">
        <v>1580</v>
      </c>
      <c r="O45" s="1177"/>
      <c r="P45" s="1177"/>
      <c r="Q45" s="1177"/>
    </row>
  </sheetData>
  <sheetProtection sheet="1" objects="1" scenarios="1" selectLockedCells="1"/>
  <mergeCells count="103">
    <mergeCell ref="A4:C4"/>
    <mergeCell ref="E4:F4"/>
    <mergeCell ref="J16:M16"/>
    <mergeCell ref="A13:Q13"/>
    <mergeCell ref="A7:B7"/>
    <mergeCell ref="A8:B8"/>
    <mergeCell ref="P5:Q5"/>
    <mergeCell ref="P4:Q4"/>
    <mergeCell ref="N6:P6"/>
    <mergeCell ref="P14:Q14"/>
    <mergeCell ref="A6:B6"/>
    <mergeCell ref="J6:K6"/>
    <mergeCell ref="J8:M8"/>
    <mergeCell ref="B14:E14"/>
    <mergeCell ref="F14:I14"/>
    <mergeCell ref="J14:M14"/>
    <mergeCell ref="C7:Q7"/>
    <mergeCell ref="A11:Q11"/>
    <mergeCell ref="G10:Q10"/>
    <mergeCell ref="A1:H1"/>
    <mergeCell ref="A2:D2"/>
    <mergeCell ref="A43:Q43"/>
    <mergeCell ref="M4:O4"/>
    <mergeCell ref="N2:Q2"/>
    <mergeCell ref="N3:Q3"/>
    <mergeCell ref="B19:E19"/>
    <mergeCell ref="J41:M41"/>
    <mergeCell ref="F41:H41"/>
    <mergeCell ref="F40:H40"/>
    <mergeCell ref="J38:M38"/>
    <mergeCell ref="B39:E39"/>
    <mergeCell ref="J39:M39"/>
    <mergeCell ref="B41:E41"/>
    <mergeCell ref="F15:I15"/>
    <mergeCell ref="B17:E17"/>
    <mergeCell ref="F17:I17"/>
    <mergeCell ref="J17:M17"/>
    <mergeCell ref="N42:Q42"/>
    <mergeCell ref="A36:Q36"/>
    <mergeCell ref="I5:L5"/>
    <mergeCell ref="A5:B5"/>
    <mergeCell ref="G5:H5"/>
    <mergeCell ref="C5:F5"/>
    <mergeCell ref="B42:E42"/>
    <mergeCell ref="F42:H42"/>
    <mergeCell ref="J42:M42"/>
    <mergeCell ref="F16:I16"/>
    <mergeCell ref="N45:Q45"/>
    <mergeCell ref="L2:M2"/>
    <mergeCell ref="L3:M3"/>
    <mergeCell ref="I33:Q33"/>
    <mergeCell ref="N40:Q40"/>
    <mergeCell ref="A37:Q37"/>
    <mergeCell ref="F35:Q35"/>
    <mergeCell ref="N41:Q41"/>
    <mergeCell ref="B40:E40"/>
    <mergeCell ref="F19:I19"/>
    <mergeCell ref="B44:Q44"/>
    <mergeCell ref="A9:Q9"/>
    <mergeCell ref="A12:Q12"/>
    <mergeCell ref="A27:Q27"/>
    <mergeCell ref="J40:M40"/>
    <mergeCell ref="A30:Q30"/>
    <mergeCell ref="A33:H33"/>
    <mergeCell ref="J15:M15"/>
    <mergeCell ref="B15:E15"/>
    <mergeCell ref="A31:H31"/>
    <mergeCell ref="F23:I23"/>
    <mergeCell ref="J23:M23"/>
    <mergeCell ref="J19:M19"/>
    <mergeCell ref="B18:E18"/>
    <mergeCell ref="F18:I18"/>
    <mergeCell ref="J18:M18"/>
    <mergeCell ref="B21:E21"/>
    <mergeCell ref="F21:I21"/>
    <mergeCell ref="J21:M21"/>
    <mergeCell ref="B20:E20"/>
    <mergeCell ref="F20:I20"/>
    <mergeCell ref="J20:M20"/>
    <mergeCell ref="J24:M24"/>
    <mergeCell ref="B26:E26"/>
    <mergeCell ref="F26:I26"/>
    <mergeCell ref="J26:M26"/>
    <mergeCell ref="B25:E25"/>
    <mergeCell ref="F25:I25"/>
    <mergeCell ref="J25:M25"/>
    <mergeCell ref="B16:E16"/>
    <mergeCell ref="N39:Q39"/>
    <mergeCell ref="F39:H39"/>
    <mergeCell ref="N38:Q38"/>
    <mergeCell ref="O32:Q32"/>
    <mergeCell ref="B24:E24"/>
    <mergeCell ref="F24:I24"/>
    <mergeCell ref="B38:E38"/>
    <mergeCell ref="F38:H38"/>
    <mergeCell ref="I31:Q31"/>
    <mergeCell ref="A28:Q28"/>
    <mergeCell ref="A34:Q34"/>
    <mergeCell ref="A29:Q29"/>
    <mergeCell ref="B22:E22"/>
    <mergeCell ref="F22:I22"/>
    <mergeCell ref="J22:M22"/>
    <mergeCell ref="B23:E23"/>
  </mergeCells>
  <phoneticPr fontId="4"/>
  <conditionalFormatting sqref="N3:Q3">
    <cfRule type="cellIs" dxfId="1" priority="1" stopIfTrue="1" operator="equal">
      <formula>""</formula>
    </cfRule>
  </conditionalFormatting>
  <conditionalFormatting sqref="M4:P4">
    <cfRule type="cellIs" dxfId="0" priority="2" stopIfTrue="1" operator="equal">
      <formula>""</formula>
    </cfRule>
  </conditionalFormatting>
  <dataValidations count="2">
    <dataValidation type="list" allowBlank="1" showInputMessage="1" showErrorMessage="1" sqref="BK17:BL24 AU17:AV24 AE17:AF24 IU17:IV24 IE17:IF24 HO17:HP24 GY17:GZ24 GI17:GJ24 FS17:FT24 FC17:FD24 EM17:EN24 DW17:DX24 DG17:DH24 CQ17:CR24 CA17:CB24 N15:O26">
      <formula1>"✓"</formula1>
    </dataValidation>
    <dataValidation type="list" allowBlank="1" showInputMessage="1" showErrorMessage="1" sqref="P15:Q26">
      <formula1>"①,②,③,④,⑤,⑥,⑦,⑧"</formula1>
    </dataValidation>
  </dataValidations>
  <pageMargins left="0.48" right="0.48" top="0.31" bottom="0.27" header="0.28999999999999998" footer="0.24"/>
  <pageSetup paperSize="9" scale="96" orientation="portrait" verticalDpi="300" r:id="rId1"/>
  <headerFooter alignWithMargins="0"/>
  <legacyDrawing r:id="rId2"/>
</worksheet>
</file>

<file path=xl/worksheets/sheet17.xml><?xml version="1.0" encoding="utf-8"?>
<worksheet xmlns="http://schemas.openxmlformats.org/spreadsheetml/2006/main" xmlns:r="http://schemas.openxmlformats.org/officeDocument/2006/relationships">
  <sheetPr>
    <pageSetUpPr fitToPage="1"/>
  </sheetPr>
  <dimension ref="A1:BD60"/>
  <sheetViews>
    <sheetView showGridLines="0" showRowColHeaders="0" view="pageBreakPreview" zoomScale="110" zoomScaleNormal="100" zoomScaleSheetLayoutView="110" workbookViewId="0">
      <selection activeCell="Q3" sqref="Q3:AK4"/>
    </sheetView>
  </sheetViews>
  <sheetFormatPr defaultColWidth="8.75" defaultRowHeight="13.5"/>
  <cols>
    <col min="1" max="73" width="1.625" style="39" customWidth="1"/>
    <col min="74" max="256" width="8.75" style="39"/>
    <col min="257" max="329" width="1.625" style="39" customWidth="1"/>
    <col min="330" max="512" width="8.75" style="39"/>
    <col min="513" max="585" width="1.625" style="39" customWidth="1"/>
    <col min="586" max="768" width="8.75" style="39"/>
    <col min="769" max="841" width="1.625" style="39" customWidth="1"/>
    <col min="842" max="1024" width="8.75" style="39"/>
    <col min="1025" max="1097" width="1.625" style="39" customWidth="1"/>
    <col min="1098" max="1280" width="8.75" style="39"/>
    <col min="1281" max="1353" width="1.625" style="39" customWidth="1"/>
    <col min="1354" max="1536" width="8.75" style="39"/>
    <col min="1537" max="1609" width="1.625" style="39" customWidth="1"/>
    <col min="1610" max="1792" width="8.75" style="39"/>
    <col min="1793" max="1865" width="1.625" style="39" customWidth="1"/>
    <col min="1866" max="2048" width="8.75" style="39"/>
    <col min="2049" max="2121" width="1.625" style="39" customWidth="1"/>
    <col min="2122" max="2304" width="8.75" style="39"/>
    <col min="2305" max="2377" width="1.625" style="39" customWidth="1"/>
    <col min="2378" max="2560" width="8.75" style="39"/>
    <col min="2561" max="2633" width="1.625" style="39" customWidth="1"/>
    <col min="2634" max="2816" width="8.75" style="39"/>
    <col min="2817" max="2889" width="1.625" style="39" customWidth="1"/>
    <col min="2890" max="3072" width="8.75" style="39"/>
    <col min="3073" max="3145" width="1.625" style="39" customWidth="1"/>
    <col min="3146" max="3328" width="8.75" style="39"/>
    <col min="3329" max="3401" width="1.625" style="39" customWidth="1"/>
    <col min="3402" max="3584" width="8.75" style="39"/>
    <col min="3585" max="3657" width="1.625" style="39" customWidth="1"/>
    <col min="3658" max="3840" width="8.75" style="39"/>
    <col min="3841" max="3913" width="1.625" style="39" customWidth="1"/>
    <col min="3914" max="4096" width="8.75" style="39"/>
    <col min="4097" max="4169" width="1.625" style="39" customWidth="1"/>
    <col min="4170" max="4352" width="8.75" style="39"/>
    <col min="4353" max="4425" width="1.625" style="39" customWidth="1"/>
    <col min="4426" max="4608" width="8.75" style="39"/>
    <col min="4609" max="4681" width="1.625" style="39" customWidth="1"/>
    <col min="4682" max="4864" width="8.75" style="39"/>
    <col min="4865" max="4937" width="1.625" style="39" customWidth="1"/>
    <col min="4938" max="5120" width="8.75" style="39"/>
    <col min="5121" max="5193" width="1.625" style="39" customWidth="1"/>
    <col min="5194" max="5376" width="8.75" style="39"/>
    <col min="5377" max="5449" width="1.625" style="39" customWidth="1"/>
    <col min="5450" max="5632" width="8.75" style="39"/>
    <col min="5633" max="5705" width="1.625" style="39" customWidth="1"/>
    <col min="5706" max="5888" width="8.75" style="39"/>
    <col min="5889" max="5961" width="1.625" style="39" customWidth="1"/>
    <col min="5962" max="6144" width="8.75" style="39"/>
    <col min="6145" max="6217" width="1.625" style="39" customWidth="1"/>
    <col min="6218" max="6400" width="8.75" style="39"/>
    <col min="6401" max="6473" width="1.625" style="39" customWidth="1"/>
    <col min="6474" max="6656" width="8.75" style="39"/>
    <col min="6657" max="6729" width="1.625" style="39" customWidth="1"/>
    <col min="6730" max="6912" width="8.75" style="39"/>
    <col min="6913" max="6985" width="1.625" style="39" customWidth="1"/>
    <col min="6986" max="7168" width="8.75" style="39"/>
    <col min="7169" max="7241" width="1.625" style="39" customWidth="1"/>
    <col min="7242" max="7424" width="8.75" style="39"/>
    <col min="7425" max="7497" width="1.625" style="39" customWidth="1"/>
    <col min="7498" max="7680" width="8.75" style="39"/>
    <col min="7681" max="7753" width="1.625" style="39" customWidth="1"/>
    <col min="7754" max="7936" width="8.75" style="39"/>
    <col min="7937" max="8009" width="1.625" style="39" customWidth="1"/>
    <col min="8010" max="8192" width="8.75" style="39"/>
    <col min="8193" max="8265" width="1.625" style="39" customWidth="1"/>
    <col min="8266" max="8448" width="8.75" style="39"/>
    <col min="8449" max="8521" width="1.625" style="39" customWidth="1"/>
    <col min="8522" max="8704" width="8.75" style="39"/>
    <col min="8705" max="8777" width="1.625" style="39" customWidth="1"/>
    <col min="8778" max="8960" width="8.75" style="39"/>
    <col min="8961" max="9033" width="1.625" style="39" customWidth="1"/>
    <col min="9034" max="9216" width="8.75" style="39"/>
    <col min="9217" max="9289" width="1.625" style="39" customWidth="1"/>
    <col min="9290" max="9472" width="8.75" style="39"/>
    <col min="9473" max="9545" width="1.625" style="39" customWidth="1"/>
    <col min="9546" max="9728" width="8.75" style="39"/>
    <col min="9729" max="9801" width="1.625" style="39" customWidth="1"/>
    <col min="9802" max="9984" width="8.75" style="39"/>
    <col min="9985" max="10057" width="1.625" style="39" customWidth="1"/>
    <col min="10058" max="10240" width="8.75" style="39"/>
    <col min="10241" max="10313" width="1.625" style="39" customWidth="1"/>
    <col min="10314" max="10496" width="8.75" style="39"/>
    <col min="10497" max="10569" width="1.625" style="39" customWidth="1"/>
    <col min="10570" max="10752" width="8.75" style="39"/>
    <col min="10753" max="10825" width="1.625" style="39" customWidth="1"/>
    <col min="10826" max="11008" width="8.75" style="39"/>
    <col min="11009" max="11081" width="1.625" style="39" customWidth="1"/>
    <col min="11082" max="11264" width="8.75" style="39"/>
    <col min="11265" max="11337" width="1.625" style="39" customWidth="1"/>
    <col min="11338" max="11520" width="8.75" style="39"/>
    <col min="11521" max="11593" width="1.625" style="39" customWidth="1"/>
    <col min="11594" max="11776" width="8.75" style="39"/>
    <col min="11777" max="11849" width="1.625" style="39" customWidth="1"/>
    <col min="11850" max="12032" width="8.75" style="39"/>
    <col min="12033" max="12105" width="1.625" style="39" customWidth="1"/>
    <col min="12106" max="12288" width="8.75" style="39"/>
    <col min="12289" max="12361" width="1.625" style="39" customWidth="1"/>
    <col min="12362" max="12544" width="8.75" style="39"/>
    <col min="12545" max="12617" width="1.625" style="39" customWidth="1"/>
    <col min="12618" max="12800" width="8.75" style="39"/>
    <col min="12801" max="12873" width="1.625" style="39" customWidth="1"/>
    <col min="12874" max="13056" width="8.75" style="39"/>
    <col min="13057" max="13129" width="1.625" style="39" customWidth="1"/>
    <col min="13130" max="13312" width="8.75" style="39"/>
    <col min="13313" max="13385" width="1.625" style="39" customWidth="1"/>
    <col min="13386" max="13568" width="8.75" style="39"/>
    <col min="13569" max="13641" width="1.625" style="39" customWidth="1"/>
    <col min="13642" max="13824" width="8.75" style="39"/>
    <col min="13825" max="13897" width="1.625" style="39" customWidth="1"/>
    <col min="13898" max="14080" width="8.75" style="39"/>
    <col min="14081" max="14153" width="1.625" style="39" customWidth="1"/>
    <col min="14154" max="14336" width="8.75" style="39"/>
    <col min="14337" max="14409" width="1.625" style="39" customWidth="1"/>
    <col min="14410" max="14592" width="8.75" style="39"/>
    <col min="14593" max="14665" width="1.625" style="39" customWidth="1"/>
    <col min="14666" max="14848" width="8.75" style="39"/>
    <col min="14849" max="14921" width="1.625" style="39" customWidth="1"/>
    <col min="14922" max="15104" width="8.75" style="39"/>
    <col min="15105" max="15177" width="1.625" style="39" customWidth="1"/>
    <col min="15178" max="15360" width="8.75" style="39"/>
    <col min="15361" max="15433" width="1.625" style="39" customWidth="1"/>
    <col min="15434" max="15616" width="8.75" style="39"/>
    <col min="15617" max="15689" width="1.625" style="39" customWidth="1"/>
    <col min="15690" max="15872" width="8.75" style="39"/>
    <col min="15873" max="15945" width="1.625" style="39" customWidth="1"/>
    <col min="15946" max="16128" width="8.75" style="39"/>
    <col min="16129" max="16201" width="1.625" style="39" customWidth="1"/>
    <col min="16202" max="16384" width="8.75" style="39"/>
  </cols>
  <sheetData>
    <row r="1" spans="1:56" ht="17.25">
      <c r="B1" s="526" t="s">
        <v>1501</v>
      </c>
      <c r="C1" s="526"/>
      <c r="D1" s="526"/>
      <c r="E1" s="526"/>
      <c r="F1" s="526"/>
      <c r="G1" s="526"/>
      <c r="H1" s="526"/>
      <c r="I1" s="526"/>
      <c r="J1" s="526"/>
      <c r="K1" s="526"/>
      <c r="L1" s="526"/>
      <c r="M1" s="526"/>
      <c r="N1" s="526"/>
      <c r="O1" s="526"/>
      <c r="P1" s="526"/>
      <c r="Q1" s="526"/>
      <c r="R1" s="526"/>
      <c r="S1" s="526"/>
      <c r="T1" s="526"/>
      <c r="U1" s="526"/>
      <c r="V1" s="526"/>
      <c r="W1" s="526"/>
      <c r="X1" s="526"/>
      <c r="Y1" s="526"/>
      <c r="Z1" s="526"/>
      <c r="AA1" s="526"/>
      <c r="AB1" s="526"/>
      <c r="AC1" s="526"/>
      <c r="AD1" s="526"/>
      <c r="AE1" s="526"/>
      <c r="AF1" s="526"/>
      <c r="AG1" s="526"/>
      <c r="AH1" s="526"/>
      <c r="AI1" s="526" t="s">
        <v>1405</v>
      </c>
      <c r="AJ1" s="526"/>
      <c r="AK1" s="526"/>
      <c r="AL1" s="526"/>
      <c r="AM1" s="526"/>
      <c r="AN1" s="1684"/>
      <c r="AO1" s="1684"/>
      <c r="AP1" s="1684"/>
      <c r="AQ1" s="1684"/>
      <c r="AR1" s="1684"/>
      <c r="AS1" s="1684"/>
      <c r="AT1" s="1684"/>
      <c r="AU1" s="1684"/>
      <c r="AV1" s="1684"/>
      <c r="AW1" s="1684"/>
      <c r="AX1" s="1684"/>
      <c r="AY1" s="1684"/>
      <c r="AZ1" s="1684"/>
      <c r="BA1" s="1684"/>
      <c r="BB1" s="1684"/>
      <c r="BC1" s="1684"/>
      <c r="BD1" s="1684"/>
    </row>
    <row r="2" spans="1:56" ht="14.25" thickBot="1">
      <c r="A2" s="1191" t="s">
        <v>1502</v>
      </c>
      <c r="B2" s="1191"/>
      <c r="C2" s="1191"/>
      <c r="D2" s="1191"/>
      <c r="E2" s="1191"/>
      <c r="F2" s="1192" t="str">
        <f>IF(回復期診療情報!$Q$1="","",回復期診療情報!$Q$1)</f>
        <v/>
      </c>
      <c r="G2" s="1192"/>
      <c r="H2" s="1192"/>
      <c r="I2" s="1192"/>
      <c r="J2" s="1192"/>
      <c r="K2" s="1192"/>
      <c r="L2" s="1192"/>
      <c r="M2" s="1192"/>
      <c r="N2" s="1192"/>
      <c r="O2" s="1192"/>
      <c r="P2" s="1192"/>
      <c r="Q2" s="1192"/>
      <c r="R2" s="1192"/>
      <c r="S2" s="1192"/>
      <c r="T2" s="1192"/>
      <c r="U2" s="1192"/>
      <c r="V2" s="1192"/>
      <c r="W2" s="1192"/>
      <c r="X2" s="1192"/>
      <c r="Y2" s="1192"/>
      <c r="Z2" s="1192"/>
      <c r="AA2" s="1192"/>
      <c r="AB2" s="1192"/>
      <c r="AC2" s="1192"/>
      <c r="AD2" s="492"/>
      <c r="AE2" s="492"/>
      <c r="AF2" s="492"/>
      <c r="AG2" s="492"/>
      <c r="AH2" s="492"/>
      <c r="AI2" s="1193" t="s">
        <v>1503</v>
      </c>
      <c r="AJ2" s="1193"/>
      <c r="AK2" s="1193"/>
      <c r="AL2" s="1193"/>
      <c r="AM2" s="1193"/>
      <c r="AN2" s="1193" t="s">
        <v>1504</v>
      </c>
      <c r="AO2" s="1193"/>
      <c r="AP2" s="1193"/>
      <c r="AQ2" s="1194"/>
      <c r="AR2" s="1194"/>
      <c r="AS2" s="1193" t="s">
        <v>1505</v>
      </c>
      <c r="AT2" s="1193"/>
      <c r="AU2" s="1194"/>
      <c r="AV2" s="1194"/>
      <c r="AW2" s="1193" t="s">
        <v>1506</v>
      </c>
      <c r="AX2" s="1193"/>
      <c r="AY2" s="1194"/>
      <c r="AZ2" s="1194"/>
      <c r="BA2" s="1190" t="s">
        <v>1507</v>
      </c>
      <c r="BB2" s="1190"/>
      <c r="BC2" s="493"/>
    </row>
    <row r="3" spans="1:56" ht="14.25" thickTop="1">
      <c r="A3" s="1199" t="s">
        <v>1508</v>
      </c>
      <c r="B3" s="1199"/>
      <c r="C3" s="1199"/>
      <c r="D3" s="1199"/>
      <c r="E3" s="1199"/>
      <c r="F3" s="520"/>
      <c r="G3" s="520"/>
      <c r="H3" s="1199" t="s">
        <v>1509</v>
      </c>
      <c r="I3" s="1199"/>
      <c r="J3" s="1199"/>
      <c r="K3" s="520"/>
      <c r="L3" s="520"/>
      <c r="M3" s="1199" t="s">
        <v>1510</v>
      </c>
      <c r="N3" s="1199"/>
      <c r="O3" s="1199"/>
      <c r="P3" s="520"/>
      <c r="Q3" s="1204"/>
      <c r="R3" s="1204"/>
      <c r="S3" s="1204"/>
      <c r="T3" s="1204"/>
      <c r="U3" s="1204"/>
      <c r="V3" s="1204"/>
      <c r="W3" s="1204"/>
      <c r="X3" s="1204"/>
      <c r="Y3" s="1204"/>
      <c r="Z3" s="1204"/>
      <c r="AA3" s="1204"/>
      <c r="AB3" s="1204"/>
      <c r="AC3" s="1204"/>
      <c r="AD3" s="1204"/>
      <c r="AE3" s="1204"/>
      <c r="AF3" s="1204"/>
      <c r="AG3" s="1204"/>
      <c r="AH3" s="1204"/>
      <c r="AI3" s="1204"/>
      <c r="AJ3" s="1204"/>
      <c r="AK3" s="1204"/>
      <c r="AL3" s="519"/>
      <c r="AM3" s="1202" t="s">
        <v>1511</v>
      </c>
      <c r="AN3" s="1202"/>
      <c r="AO3" s="1202"/>
      <c r="AP3" s="1202"/>
      <c r="AQ3" s="1195"/>
      <c r="AR3" s="1195"/>
      <c r="AS3" s="1195"/>
      <c r="AT3" s="1195"/>
      <c r="AU3" s="1195"/>
      <c r="AV3" s="1195"/>
      <c r="AW3" s="1195"/>
      <c r="AX3" s="1195"/>
      <c r="AY3" s="1195"/>
      <c r="AZ3" s="1195"/>
      <c r="BA3" s="1195"/>
      <c r="BB3" s="1195"/>
      <c r="BC3" s="493"/>
    </row>
    <row r="4" spans="1:56">
      <c r="A4" s="1191"/>
      <c r="B4" s="1191"/>
      <c r="C4" s="1191"/>
      <c r="D4" s="1191"/>
      <c r="E4" s="1191"/>
      <c r="F4" s="496"/>
      <c r="G4" s="496"/>
      <c r="H4" s="1191"/>
      <c r="I4" s="1191"/>
      <c r="J4" s="1191"/>
      <c r="K4" s="496"/>
      <c r="L4" s="496"/>
      <c r="M4" s="1191"/>
      <c r="N4" s="1191"/>
      <c r="O4" s="1191"/>
      <c r="P4" s="496"/>
      <c r="Q4" s="1196"/>
      <c r="R4" s="1196"/>
      <c r="S4" s="1196"/>
      <c r="T4" s="1196"/>
      <c r="U4" s="1196"/>
      <c r="V4" s="1196"/>
      <c r="W4" s="1196"/>
      <c r="X4" s="1196"/>
      <c r="Y4" s="1196"/>
      <c r="Z4" s="1196"/>
      <c r="AA4" s="1196"/>
      <c r="AB4" s="1196"/>
      <c r="AC4" s="1196"/>
      <c r="AD4" s="1196"/>
      <c r="AE4" s="1196"/>
      <c r="AF4" s="1196"/>
      <c r="AG4" s="1196"/>
      <c r="AH4" s="1196"/>
      <c r="AI4" s="1196"/>
      <c r="AJ4" s="1196"/>
      <c r="AK4" s="1196"/>
      <c r="AL4" s="492"/>
      <c r="AM4" s="1191"/>
      <c r="AN4" s="1191"/>
      <c r="AO4" s="1191"/>
      <c r="AP4" s="1191"/>
      <c r="AQ4" s="1196"/>
      <c r="AR4" s="1196"/>
      <c r="AS4" s="1196"/>
      <c r="AT4" s="1196"/>
      <c r="AU4" s="1196"/>
      <c r="AV4" s="1196"/>
      <c r="AW4" s="1196"/>
      <c r="AX4" s="1196"/>
      <c r="AY4" s="1196"/>
      <c r="AZ4" s="1196"/>
      <c r="BA4" s="1196"/>
      <c r="BB4" s="1196"/>
      <c r="BC4" s="493"/>
    </row>
    <row r="5" spans="1:56">
      <c r="A5" s="1191" t="s">
        <v>1512</v>
      </c>
      <c r="B5" s="1191"/>
      <c r="C5" s="1191"/>
      <c r="D5" s="1191"/>
      <c r="E5" s="1191"/>
      <c r="F5" s="1191"/>
      <c r="G5" s="1203" t="str">
        <f>IF(計画管理病院用診療計画書!$C$4="","",計画管理病院用診療計画書!$C$4)</f>
        <v/>
      </c>
      <c r="H5" s="1203"/>
      <c r="I5" s="1203"/>
      <c r="J5" s="1203"/>
      <c r="K5" s="1203"/>
      <c r="L5" s="1203"/>
      <c r="M5" s="1203"/>
      <c r="N5" s="1203"/>
      <c r="O5" s="1203"/>
      <c r="P5" s="1203"/>
      <c r="Q5" s="1203"/>
      <c r="R5" s="1203"/>
      <c r="S5" s="1203"/>
      <c r="T5" s="1203"/>
      <c r="U5" s="1203"/>
      <c r="V5" s="1203"/>
      <c r="W5" s="1203"/>
      <c r="X5" s="1203"/>
      <c r="Y5" s="1197" t="s">
        <v>1513</v>
      </c>
      <c r="Z5" s="1197"/>
      <c r="AA5" s="492"/>
      <c r="AB5" s="492"/>
      <c r="AC5" s="1191" t="s">
        <v>1514</v>
      </c>
      <c r="AD5" s="1191"/>
      <c r="AE5" s="1191"/>
      <c r="AF5" s="1191"/>
      <c r="AG5" s="1201"/>
      <c r="AH5" s="1201"/>
      <c r="AI5" s="1201"/>
      <c r="AJ5" s="1191" t="s">
        <v>1515</v>
      </c>
      <c r="AK5" s="1191"/>
      <c r="AL5" s="492"/>
      <c r="AM5" s="492"/>
      <c r="AN5" s="1197" t="s">
        <v>1516</v>
      </c>
      <c r="AO5" s="1197"/>
      <c r="AP5" s="1197"/>
      <c r="AQ5" s="1197"/>
      <c r="AR5" s="492"/>
      <c r="AS5" s="492"/>
      <c r="AT5" s="1198" t="s">
        <v>1517</v>
      </c>
      <c r="AU5" s="1198"/>
      <c r="AV5" s="492"/>
      <c r="AW5" s="492"/>
      <c r="AX5" s="1199" t="s">
        <v>1518</v>
      </c>
      <c r="AY5" s="1199"/>
      <c r="AZ5" s="492"/>
      <c r="BA5" s="493"/>
      <c r="BB5" s="493"/>
      <c r="BC5" s="493"/>
    </row>
    <row r="6" spans="1:56">
      <c r="A6" s="1197" t="s">
        <v>1519</v>
      </c>
      <c r="B6" s="1197"/>
      <c r="C6" s="1197"/>
      <c r="D6" s="1197"/>
      <c r="E6" s="1197"/>
      <c r="F6" s="1197"/>
      <c r="G6" s="492"/>
      <c r="H6" s="492"/>
      <c r="I6" s="1199" t="s">
        <v>1520</v>
      </c>
      <c r="J6" s="1199"/>
      <c r="K6" s="492"/>
      <c r="L6" s="492"/>
      <c r="M6" s="1199" t="s">
        <v>1521</v>
      </c>
      <c r="N6" s="1199"/>
      <c r="O6" s="1200"/>
      <c r="P6" s="1200"/>
      <c r="Q6" s="1197" t="s">
        <v>1505</v>
      </c>
      <c r="R6" s="1197"/>
      <c r="S6" s="1200"/>
      <c r="T6" s="1200"/>
      <c r="U6" s="1197" t="s">
        <v>1522</v>
      </c>
      <c r="V6" s="1197"/>
      <c r="W6" s="1200"/>
      <c r="X6" s="1200"/>
      <c r="Y6" s="1197" t="s">
        <v>1507</v>
      </c>
      <c r="Z6" s="1197"/>
      <c r="AA6" s="492"/>
      <c r="AB6" s="492"/>
      <c r="AC6" s="1191" t="s">
        <v>1523</v>
      </c>
      <c r="AD6" s="1191"/>
      <c r="AE6" s="1191"/>
      <c r="AF6" s="1191"/>
      <c r="AG6" s="1201"/>
      <c r="AH6" s="1201"/>
      <c r="AI6" s="1201"/>
      <c r="AJ6" s="1201"/>
      <c r="AK6" s="1191" t="s">
        <v>1524</v>
      </c>
      <c r="AL6" s="1191"/>
      <c r="AM6" s="492"/>
      <c r="AN6" s="1191" t="s">
        <v>1525</v>
      </c>
      <c r="AO6" s="1191"/>
      <c r="AP6" s="1191"/>
      <c r="AQ6" s="1191"/>
      <c r="AR6" s="1196"/>
      <c r="AS6" s="1196"/>
      <c r="AT6" s="1196"/>
      <c r="AU6" s="1196"/>
      <c r="AV6" s="1191" t="s">
        <v>1526</v>
      </c>
      <c r="AW6" s="1191"/>
      <c r="AX6" s="492"/>
      <c r="AY6" s="492"/>
      <c r="AZ6" s="492"/>
      <c r="BA6" s="493"/>
      <c r="BB6" s="493"/>
      <c r="BC6" s="493"/>
    </row>
    <row r="7" spans="1:56">
      <c r="A7" s="1191"/>
      <c r="B7" s="1191"/>
      <c r="C7" s="1191"/>
      <c r="D7" s="1191"/>
      <c r="E7" s="1191"/>
      <c r="F7" s="1191"/>
      <c r="G7" s="496"/>
      <c r="H7" s="496"/>
      <c r="I7" s="1191" t="s">
        <v>1527</v>
      </c>
      <c r="J7" s="1191"/>
      <c r="K7" s="496"/>
      <c r="L7" s="496"/>
      <c r="M7" s="1191" t="s">
        <v>1528</v>
      </c>
      <c r="N7" s="1191"/>
      <c r="O7" s="1201"/>
      <c r="P7" s="1201"/>
      <c r="Q7" s="1191"/>
      <c r="R7" s="1191"/>
      <c r="S7" s="1201"/>
      <c r="T7" s="1201"/>
      <c r="U7" s="1191"/>
      <c r="V7" s="1191"/>
      <c r="W7" s="1201"/>
      <c r="X7" s="1201"/>
      <c r="Y7" s="1191"/>
      <c r="Z7" s="1191"/>
      <c r="AA7" s="492"/>
      <c r="AB7" s="492"/>
      <c r="AC7" s="1210" t="s">
        <v>1529</v>
      </c>
      <c r="AD7" s="1210"/>
      <c r="AE7" s="1210"/>
      <c r="AF7" s="1210"/>
      <c r="AG7" s="1211" t="str">
        <f>IF(AR6="","",AR6/(AG6/100)/(AG6/100))</f>
        <v/>
      </c>
      <c r="AH7" s="1211"/>
      <c r="AI7" s="1211"/>
      <c r="AJ7" s="1211"/>
      <c r="AK7" s="1211"/>
      <c r="AL7" s="492"/>
      <c r="AM7" s="492"/>
      <c r="AN7" s="1210" t="s">
        <v>1530</v>
      </c>
      <c r="AO7" s="1210"/>
      <c r="AP7" s="1210"/>
      <c r="AQ7" s="1210"/>
      <c r="AR7" s="1210"/>
      <c r="AS7" s="1210"/>
      <c r="AT7" s="1212" t="str">
        <f>IF(AG6="","",AG6/100*AG6/100*22)</f>
        <v/>
      </c>
      <c r="AU7" s="1212"/>
      <c r="AV7" s="1212"/>
      <c r="AW7" s="1212"/>
      <c r="AX7" s="1197" t="s">
        <v>1526</v>
      </c>
      <c r="AY7" s="1197"/>
      <c r="AZ7" s="492"/>
      <c r="BA7" s="493"/>
      <c r="BB7" s="493"/>
      <c r="BC7" s="493"/>
    </row>
    <row r="8" spans="1:56">
      <c r="A8" s="492"/>
      <c r="B8" s="492"/>
      <c r="C8" s="492"/>
      <c r="D8" s="492"/>
      <c r="E8" s="492"/>
      <c r="F8" s="492"/>
      <c r="G8" s="492"/>
      <c r="H8" s="492"/>
      <c r="I8" s="492"/>
      <c r="J8" s="492"/>
      <c r="K8" s="492"/>
      <c r="L8" s="492"/>
      <c r="M8" s="492"/>
      <c r="N8" s="492"/>
      <c r="O8" s="492"/>
      <c r="P8" s="492"/>
      <c r="Q8" s="492"/>
      <c r="R8" s="492"/>
      <c r="S8" s="492"/>
      <c r="T8" s="492"/>
      <c r="U8" s="492"/>
      <c r="V8" s="492"/>
      <c r="W8" s="492"/>
      <c r="X8" s="492"/>
      <c r="Y8" s="492"/>
      <c r="Z8" s="492"/>
      <c r="AA8" s="492"/>
      <c r="AB8" s="492"/>
      <c r="AC8" s="492"/>
      <c r="AD8" s="492"/>
      <c r="AE8" s="492"/>
      <c r="AF8" s="492"/>
      <c r="AG8" s="492"/>
      <c r="AH8" s="492"/>
      <c r="AI8" s="492"/>
      <c r="AJ8" s="492"/>
      <c r="AK8" s="492"/>
      <c r="AL8" s="492"/>
      <c r="AM8" s="492"/>
      <c r="AN8" s="492"/>
      <c r="AO8" s="492"/>
      <c r="AP8" s="492"/>
      <c r="AQ8" s="492"/>
      <c r="AR8" s="492"/>
      <c r="AS8" s="492"/>
      <c r="AT8" s="492"/>
      <c r="AU8" s="492"/>
      <c r="AV8" s="492"/>
      <c r="AW8" s="492"/>
      <c r="AX8" s="492"/>
      <c r="AY8" s="492"/>
      <c r="AZ8" s="492"/>
      <c r="BA8" s="493"/>
      <c r="BB8" s="493"/>
      <c r="BC8" s="493"/>
    </row>
    <row r="9" spans="1:56">
      <c r="A9" s="1205" t="s">
        <v>1531</v>
      </c>
      <c r="B9" s="1205"/>
      <c r="C9" s="1205"/>
      <c r="D9" s="1205"/>
      <c r="E9" s="1205"/>
      <c r="F9" s="1205"/>
      <c r="G9" s="1205"/>
      <c r="H9" s="1205"/>
      <c r="I9" s="1205"/>
      <c r="J9" s="492"/>
      <c r="K9" s="492"/>
      <c r="L9" s="492"/>
      <c r="M9" s="492"/>
      <c r="N9" s="1197" t="s">
        <v>1532</v>
      </c>
      <c r="O9" s="1197"/>
      <c r="P9" s="1197"/>
      <c r="Q9" s="1197"/>
      <c r="R9" s="492"/>
      <c r="S9" s="492"/>
      <c r="T9" s="1197" t="s">
        <v>1533</v>
      </c>
      <c r="U9" s="1197"/>
      <c r="V9" s="1197"/>
      <c r="W9" s="1197"/>
      <c r="X9" s="492"/>
      <c r="Y9" s="492"/>
      <c r="Z9" s="492"/>
      <c r="AA9" s="1197" t="s">
        <v>632</v>
      </c>
      <c r="AB9" s="1197"/>
      <c r="AC9" s="492" t="s">
        <v>1639</v>
      </c>
      <c r="AD9" s="492"/>
      <c r="AE9" s="492"/>
      <c r="AF9" s="492"/>
      <c r="AG9" s="492"/>
      <c r="AH9" s="492"/>
      <c r="AI9" s="492"/>
      <c r="AJ9" s="492"/>
      <c r="AK9" s="492"/>
      <c r="AL9" s="492"/>
      <c r="AM9" s="492"/>
      <c r="AN9" s="492"/>
      <c r="AO9" s="492"/>
      <c r="AP9" s="492"/>
      <c r="AQ9" s="492"/>
      <c r="AR9" s="492"/>
      <c r="AS9" s="492"/>
      <c r="AT9" s="492"/>
      <c r="AU9" s="492"/>
      <c r="AV9" s="492"/>
      <c r="AW9" s="492"/>
      <c r="AX9" s="492"/>
      <c r="AY9" s="492"/>
      <c r="AZ9" s="492"/>
      <c r="BA9" s="498"/>
      <c r="BB9" s="498"/>
      <c r="BC9" s="498"/>
    </row>
    <row r="10" spans="1:56">
      <c r="A10" s="1205"/>
      <c r="B10" s="1205"/>
      <c r="C10" s="1205"/>
      <c r="D10" s="1205"/>
      <c r="E10" s="1205"/>
      <c r="F10" s="1205"/>
      <c r="G10" s="1205"/>
      <c r="H10" s="1205"/>
      <c r="I10" s="1205"/>
      <c r="J10" s="492"/>
      <c r="K10" s="492"/>
      <c r="L10" s="492"/>
      <c r="M10" s="492"/>
      <c r="N10" s="1197"/>
      <c r="O10" s="1197"/>
      <c r="P10" s="1197"/>
      <c r="Q10" s="1197"/>
      <c r="R10" s="492"/>
      <c r="S10" s="492"/>
      <c r="T10" s="1197"/>
      <c r="U10" s="1197"/>
      <c r="V10" s="1197"/>
      <c r="W10" s="1197"/>
      <c r="X10" s="492"/>
      <c r="Y10" s="492"/>
      <c r="Z10" s="492"/>
      <c r="AA10" s="1197"/>
      <c r="AB10" s="1197"/>
      <c r="AC10" s="492"/>
      <c r="AD10" s="496" t="s">
        <v>1640</v>
      </c>
      <c r="AE10" s="496"/>
      <c r="AF10" s="496"/>
      <c r="AG10" s="1201"/>
      <c r="AH10" s="1201"/>
      <c r="AI10" s="1201"/>
      <c r="AJ10" s="1201"/>
      <c r="AK10" s="496" t="s">
        <v>1641</v>
      </c>
      <c r="AL10" s="496"/>
      <c r="AM10" s="492"/>
      <c r="AN10" s="492"/>
      <c r="AO10" s="492"/>
      <c r="AP10" s="492"/>
      <c r="AQ10" s="492"/>
      <c r="AR10" s="492"/>
      <c r="AS10" s="492"/>
      <c r="AT10" s="492"/>
      <c r="AU10" s="492"/>
      <c r="AV10" s="492"/>
      <c r="AW10" s="492"/>
      <c r="AX10" s="492"/>
      <c r="AY10" s="492"/>
      <c r="AZ10" s="492"/>
      <c r="BA10" s="498"/>
      <c r="BB10" s="498"/>
      <c r="BC10" s="498"/>
    </row>
    <row r="11" spans="1:56">
      <c r="A11" s="519"/>
      <c r="B11" s="1206" t="s">
        <v>1534</v>
      </c>
      <c r="C11" s="1206"/>
      <c r="D11" s="1206"/>
      <c r="E11" s="1206"/>
      <c r="F11" s="1204"/>
      <c r="G11" s="1204"/>
      <c r="H11" s="1204"/>
      <c r="I11" s="1204"/>
      <c r="J11" s="1204"/>
      <c r="K11" s="1204"/>
      <c r="L11" s="1204"/>
      <c r="M11" s="1204"/>
      <c r="N11" s="1204"/>
      <c r="O11" s="1204"/>
      <c r="P11" s="1204"/>
      <c r="Q11" s="1204"/>
      <c r="R11" s="1204"/>
      <c r="S11" s="1204"/>
      <c r="T11" s="1204"/>
      <c r="U11" s="1204"/>
      <c r="V11" s="1204"/>
      <c r="W11" s="1204"/>
      <c r="X11" s="1204"/>
      <c r="Y11" s="1204"/>
      <c r="Z11" s="1204"/>
      <c r="AA11" s="1204"/>
      <c r="AB11" s="1204"/>
      <c r="AC11" s="519"/>
      <c r="AD11" s="1197" t="s">
        <v>1535</v>
      </c>
      <c r="AE11" s="1197"/>
      <c r="AF11" s="1197"/>
      <c r="AG11" s="1197"/>
      <c r="AH11" s="1197"/>
      <c r="AI11" s="1197"/>
      <c r="AJ11" s="1204"/>
      <c r="AK11" s="1204"/>
      <c r="AL11" s="1204"/>
      <c r="AM11" s="1204"/>
      <c r="AN11" s="1204"/>
      <c r="AO11" s="1206" t="s">
        <v>1536</v>
      </c>
      <c r="AP11" s="1206"/>
      <c r="AQ11" s="1206"/>
      <c r="AR11" s="519"/>
      <c r="AS11" s="1197" t="s">
        <v>1537</v>
      </c>
      <c r="AT11" s="1208"/>
      <c r="AU11" s="1208"/>
      <c r="AV11" s="1208"/>
      <c r="AW11" s="1216"/>
      <c r="AX11" s="1216"/>
      <c r="AY11" s="1216"/>
      <c r="AZ11" s="1216"/>
      <c r="BA11" s="1208" t="s">
        <v>1538</v>
      </c>
      <c r="BB11" s="1208"/>
      <c r="BC11" s="498"/>
    </row>
    <row r="12" spans="1:56">
      <c r="A12" s="519"/>
      <c r="B12" s="1207"/>
      <c r="C12" s="1207"/>
      <c r="D12" s="1207"/>
      <c r="E12" s="1207"/>
      <c r="F12" s="1196"/>
      <c r="G12" s="1196"/>
      <c r="H12" s="1196"/>
      <c r="I12" s="1196"/>
      <c r="J12" s="1196"/>
      <c r="K12" s="1196"/>
      <c r="L12" s="1196"/>
      <c r="M12" s="1196"/>
      <c r="N12" s="1196"/>
      <c r="O12" s="1196"/>
      <c r="P12" s="1196"/>
      <c r="Q12" s="1196"/>
      <c r="R12" s="1196"/>
      <c r="S12" s="1196"/>
      <c r="T12" s="1196"/>
      <c r="U12" s="1196"/>
      <c r="V12" s="1196"/>
      <c r="W12" s="1196"/>
      <c r="X12" s="1196"/>
      <c r="Y12" s="1196"/>
      <c r="Z12" s="1196"/>
      <c r="AA12" s="1196"/>
      <c r="AB12" s="1196"/>
      <c r="AC12" s="519"/>
      <c r="AD12" s="1191"/>
      <c r="AE12" s="1191"/>
      <c r="AF12" s="1191"/>
      <c r="AG12" s="1191"/>
      <c r="AH12" s="1191"/>
      <c r="AI12" s="1191"/>
      <c r="AJ12" s="1196"/>
      <c r="AK12" s="1196"/>
      <c r="AL12" s="1196"/>
      <c r="AM12" s="1196"/>
      <c r="AN12" s="1196"/>
      <c r="AO12" s="1207"/>
      <c r="AP12" s="1207"/>
      <c r="AQ12" s="1207"/>
      <c r="AR12" s="519"/>
      <c r="AS12" s="1209"/>
      <c r="AT12" s="1209"/>
      <c r="AU12" s="1209"/>
      <c r="AV12" s="1209"/>
      <c r="AW12" s="1217"/>
      <c r="AX12" s="1217"/>
      <c r="AY12" s="1217"/>
      <c r="AZ12" s="1217"/>
      <c r="BA12" s="1209"/>
      <c r="BB12" s="1209"/>
      <c r="BC12" s="498"/>
    </row>
    <row r="13" spans="1:56">
      <c r="A13" s="519"/>
      <c r="B13" s="1199" t="s">
        <v>1539</v>
      </c>
      <c r="C13" s="1199"/>
      <c r="D13" s="1199"/>
      <c r="E13" s="1199"/>
      <c r="F13" s="1199"/>
      <c r="G13" s="1198" t="s">
        <v>1540</v>
      </c>
      <c r="H13" s="1198"/>
      <c r="I13" s="1215"/>
      <c r="J13" s="1215"/>
      <c r="K13" s="1215"/>
      <c r="L13" s="1198" t="s">
        <v>1541</v>
      </c>
      <c r="M13" s="1198"/>
      <c r="N13" s="1199" t="s">
        <v>1542</v>
      </c>
      <c r="O13" s="1199"/>
      <c r="P13" s="1215"/>
      <c r="Q13" s="1215"/>
      <c r="R13" s="1215"/>
      <c r="S13" s="1198" t="s">
        <v>1541</v>
      </c>
      <c r="T13" s="1198"/>
      <c r="U13" s="1215"/>
      <c r="V13" s="1215"/>
      <c r="W13" s="1215"/>
      <c r="X13" s="1215"/>
      <c r="Y13" s="1215"/>
      <c r="Z13" s="1214" t="s">
        <v>1536</v>
      </c>
      <c r="AA13" s="1214"/>
      <c r="AB13" s="1214"/>
      <c r="AC13" s="492"/>
      <c r="AD13" s="1199" t="s">
        <v>1543</v>
      </c>
      <c r="AE13" s="1199"/>
      <c r="AF13" s="1199"/>
      <c r="AG13" s="1199"/>
      <c r="AH13" s="1199"/>
      <c r="AI13" s="1199"/>
      <c r="AJ13" s="1199"/>
      <c r="AK13" s="1199"/>
      <c r="AL13" s="521"/>
      <c r="AM13" s="521"/>
      <c r="AN13" s="1199" t="s">
        <v>1544</v>
      </c>
      <c r="AO13" s="1199"/>
      <c r="AP13" s="1199"/>
      <c r="AQ13" s="519"/>
      <c r="AR13" s="519"/>
      <c r="AS13" s="1199" t="s">
        <v>1545</v>
      </c>
      <c r="AT13" s="1199"/>
      <c r="AU13" s="1199"/>
      <c r="AV13" s="1215"/>
      <c r="AW13" s="1215"/>
      <c r="AX13" s="1215"/>
      <c r="AY13" s="1215"/>
      <c r="AZ13" s="1215"/>
      <c r="BA13" s="1206" t="s">
        <v>1546</v>
      </c>
      <c r="BB13" s="1206"/>
      <c r="BC13" s="503"/>
    </row>
    <row r="14" spans="1:56">
      <c r="A14" s="519"/>
      <c r="B14" s="1191"/>
      <c r="C14" s="1191"/>
      <c r="D14" s="1191"/>
      <c r="E14" s="1191"/>
      <c r="F14" s="1191"/>
      <c r="G14" s="1213"/>
      <c r="H14" s="1213"/>
      <c r="I14" s="1201"/>
      <c r="J14" s="1201"/>
      <c r="K14" s="1201"/>
      <c r="L14" s="1213"/>
      <c r="M14" s="1213"/>
      <c r="N14" s="1191"/>
      <c r="O14" s="1191"/>
      <c r="P14" s="1201"/>
      <c r="Q14" s="1201"/>
      <c r="R14" s="1201"/>
      <c r="S14" s="1213"/>
      <c r="T14" s="1213"/>
      <c r="U14" s="1201"/>
      <c r="V14" s="1201"/>
      <c r="W14" s="1201"/>
      <c r="X14" s="1201"/>
      <c r="Y14" s="1201"/>
      <c r="Z14" s="1207"/>
      <c r="AA14" s="1207"/>
      <c r="AB14" s="1207"/>
      <c r="AC14" s="492"/>
      <c r="AD14" s="1191"/>
      <c r="AE14" s="1191"/>
      <c r="AF14" s="1191"/>
      <c r="AG14" s="1191"/>
      <c r="AH14" s="1191"/>
      <c r="AI14" s="1191"/>
      <c r="AJ14" s="1191"/>
      <c r="AK14" s="1191"/>
      <c r="AL14" s="518"/>
      <c r="AM14" s="518"/>
      <c r="AN14" s="1191"/>
      <c r="AO14" s="1191"/>
      <c r="AP14" s="1191"/>
      <c r="AQ14" s="517"/>
      <c r="AR14" s="517"/>
      <c r="AS14" s="1191"/>
      <c r="AT14" s="1191"/>
      <c r="AU14" s="1191"/>
      <c r="AV14" s="1201"/>
      <c r="AW14" s="1201"/>
      <c r="AX14" s="1201"/>
      <c r="AY14" s="1201"/>
      <c r="AZ14" s="1201"/>
      <c r="BA14" s="1207"/>
      <c r="BB14" s="1207"/>
      <c r="BC14" s="503"/>
    </row>
    <row r="15" spans="1:56">
      <c r="A15" s="492"/>
      <c r="B15" s="492"/>
      <c r="C15" s="492"/>
      <c r="D15" s="1191"/>
      <c r="E15" s="1191"/>
      <c r="F15" s="492"/>
      <c r="G15" s="492"/>
      <c r="H15" s="492"/>
      <c r="I15" s="492"/>
      <c r="J15" s="492"/>
      <c r="K15" s="492"/>
      <c r="L15" s="492"/>
      <c r="M15" s="492"/>
      <c r="N15" s="492"/>
      <c r="O15" s="492"/>
      <c r="P15" s="492"/>
      <c r="Q15" s="492"/>
      <c r="R15" s="492"/>
      <c r="S15" s="492"/>
      <c r="T15" s="492"/>
      <c r="U15" s="492"/>
      <c r="V15" s="492"/>
      <c r="W15" s="492"/>
      <c r="X15" s="492"/>
      <c r="Y15" s="492"/>
      <c r="Z15" s="492"/>
      <c r="AA15" s="492"/>
      <c r="AB15" s="492"/>
      <c r="AC15" s="492"/>
      <c r="AD15" s="492"/>
      <c r="AE15" s="492"/>
      <c r="AF15" s="492"/>
      <c r="AG15" s="492"/>
      <c r="AH15" s="492"/>
      <c r="AI15" s="492"/>
      <c r="AJ15" s="492"/>
      <c r="AK15" s="492"/>
      <c r="AL15" s="492"/>
      <c r="AM15" s="492"/>
      <c r="AN15" s="492"/>
      <c r="AO15" s="492"/>
      <c r="AP15" s="492"/>
      <c r="AQ15" s="492"/>
      <c r="AR15" s="492"/>
      <c r="AS15" s="492"/>
      <c r="AT15" s="492"/>
      <c r="AU15" s="492"/>
      <c r="AV15" s="492"/>
      <c r="AW15" s="492"/>
      <c r="AX15" s="492"/>
      <c r="AY15" s="492"/>
      <c r="AZ15" s="492"/>
      <c r="BA15" s="493"/>
      <c r="BB15" s="493"/>
      <c r="BC15" s="493"/>
    </row>
    <row r="16" spans="1:56">
      <c r="A16" s="1227" t="s">
        <v>1547</v>
      </c>
      <c r="B16" s="1210"/>
      <c r="C16" s="1210"/>
      <c r="D16" s="1210"/>
      <c r="E16" s="1210"/>
      <c r="F16" s="1210"/>
      <c r="G16" s="1210"/>
      <c r="H16" s="1210"/>
      <c r="I16" s="1228"/>
      <c r="J16" s="502"/>
      <c r="K16" s="502"/>
      <c r="L16" s="502"/>
      <c r="M16" s="502"/>
      <c r="N16" s="502"/>
      <c r="O16" s="502"/>
      <c r="P16" s="502"/>
      <c r="Q16" s="502"/>
      <c r="R16" s="502"/>
      <c r="S16" s="502"/>
      <c r="T16" s="502"/>
      <c r="U16" s="502"/>
      <c r="V16" s="502"/>
      <c r="W16" s="502"/>
      <c r="X16" s="502"/>
      <c r="Y16" s="502"/>
      <c r="Z16" s="502"/>
      <c r="AA16" s="502"/>
      <c r="AB16" s="502"/>
      <c r="AC16" s="502"/>
      <c r="AD16" s="502"/>
      <c r="AE16" s="502"/>
      <c r="AF16" s="502"/>
      <c r="AG16" s="502"/>
      <c r="AH16" s="502"/>
      <c r="AI16" s="502"/>
      <c r="AJ16" s="502"/>
      <c r="AK16" s="502"/>
      <c r="AL16" s="502"/>
      <c r="AM16" s="502"/>
      <c r="AN16" s="502"/>
      <c r="AO16" s="502"/>
      <c r="AP16" s="502"/>
      <c r="AQ16" s="502"/>
      <c r="AR16" s="502"/>
      <c r="AS16" s="502"/>
      <c r="AT16" s="502"/>
      <c r="AU16" s="502"/>
      <c r="AV16" s="502"/>
      <c r="AW16" s="502"/>
      <c r="AX16" s="502"/>
      <c r="AY16" s="502"/>
      <c r="AZ16" s="502"/>
      <c r="BA16" s="504"/>
      <c r="BB16" s="505"/>
      <c r="BC16" s="493"/>
    </row>
    <row r="17" spans="1:55">
      <c r="A17" s="1242"/>
      <c r="B17" s="1243"/>
      <c r="C17" s="1243"/>
      <c r="D17" s="1243"/>
      <c r="E17" s="1243"/>
      <c r="F17" s="1243"/>
      <c r="G17" s="1243"/>
      <c r="H17" s="1243"/>
      <c r="I17" s="1243"/>
      <c r="J17" s="1243"/>
      <c r="K17" s="1243"/>
      <c r="L17" s="1243"/>
      <c r="M17" s="1243"/>
      <c r="N17" s="1243"/>
      <c r="O17" s="1243"/>
      <c r="P17" s="1243"/>
      <c r="Q17" s="1243"/>
      <c r="R17" s="1243"/>
      <c r="S17" s="1243"/>
      <c r="T17" s="1243"/>
      <c r="U17" s="1243"/>
      <c r="V17" s="1243"/>
      <c r="W17" s="1243"/>
      <c r="X17" s="1243"/>
      <c r="Y17" s="1243"/>
      <c r="Z17" s="1243"/>
      <c r="AA17" s="1243"/>
      <c r="AB17" s="1243"/>
      <c r="AC17" s="1243"/>
      <c r="AD17" s="1243"/>
      <c r="AE17" s="1243"/>
      <c r="AF17" s="1243"/>
      <c r="AG17" s="1243"/>
      <c r="AH17" s="1243"/>
      <c r="AI17" s="1243"/>
      <c r="AJ17" s="1243"/>
      <c r="AK17" s="1243"/>
      <c r="AL17" s="1243"/>
      <c r="AM17" s="1243"/>
      <c r="AN17" s="1243"/>
      <c r="AO17" s="1243"/>
      <c r="AP17" s="1243"/>
      <c r="AQ17" s="1243"/>
      <c r="AR17" s="1243"/>
      <c r="AS17" s="1243"/>
      <c r="AT17" s="1243"/>
      <c r="AU17" s="1243"/>
      <c r="AV17" s="1243"/>
      <c r="AW17" s="1243"/>
      <c r="AX17" s="1243"/>
      <c r="AY17" s="1243"/>
      <c r="AZ17" s="1243"/>
      <c r="BA17" s="1243"/>
      <c r="BB17" s="1244"/>
      <c r="BC17" s="493"/>
    </row>
    <row r="18" spans="1:55">
      <c r="A18" s="1242"/>
      <c r="B18" s="1243"/>
      <c r="C18" s="1243"/>
      <c r="D18" s="1243"/>
      <c r="E18" s="1243"/>
      <c r="F18" s="1243"/>
      <c r="G18" s="1243"/>
      <c r="H18" s="1243"/>
      <c r="I18" s="1243"/>
      <c r="J18" s="1243"/>
      <c r="K18" s="1243"/>
      <c r="L18" s="1243"/>
      <c r="M18" s="1243"/>
      <c r="N18" s="1243"/>
      <c r="O18" s="1243"/>
      <c r="P18" s="1243"/>
      <c r="Q18" s="1243"/>
      <c r="R18" s="1243"/>
      <c r="S18" s="1243"/>
      <c r="T18" s="1243"/>
      <c r="U18" s="1243"/>
      <c r="V18" s="1243"/>
      <c r="W18" s="1243"/>
      <c r="X18" s="1243"/>
      <c r="Y18" s="1243"/>
      <c r="Z18" s="1243"/>
      <c r="AA18" s="1243"/>
      <c r="AB18" s="1243"/>
      <c r="AC18" s="1243"/>
      <c r="AD18" s="1243"/>
      <c r="AE18" s="1243"/>
      <c r="AF18" s="1243"/>
      <c r="AG18" s="1243"/>
      <c r="AH18" s="1243"/>
      <c r="AI18" s="1243"/>
      <c r="AJ18" s="1243"/>
      <c r="AK18" s="1243"/>
      <c r="AL18" s="1243"/>
      <c r="AM18" s="1243"/>
      <c r="AN18" s="1243"/>
      <c r="AO18" s="1243"/>
      <c r="AP18" s="1243"/>
      <c r="AQ18" s="1243"/>
      <c r="AR18" s="1243"/>
      <c r="AS18" s="1243"/>
      <c r="AT18" s="1243"/>
      <c r="AU18" s="1243"/>
      <c r="AV18" s="1243"/>
      <c r="AW18" s="1243"/>
      <c r="AX18" s="1243"/>
      <c r="AY18" s="1243"/>
      <c r="AZ18" s="1243"/>
      <c r="BA18" s="1243"/>
      <c r="BB18" s="1244"/>
      <c r="BC18" s="493"/>
    </row>
    <row r="19" spans="1:55">
      <c r="A19" s="1242"/>
      <c r="B19" s="1243"/>
      <c r="C19" s="1243"/>
      <c r="D19" s="1243"/>
      <c r="E19" s="1243"/>
      <c r="F19" s="1243"/>
      <c r="G19" s="1243"/>
      <c r="H19" s="1243"/>
      <c r="I19" s="1243"/>
      <c r="J19" s="1243"/>
      <c r="K19" s="1243"/>
      <c r="L19" s="1243"/>
      <c r="M19" s="1243"/>
      <c r="N19" s="1243"/>
      <c r="O19" s="1243"/>
      <c r="P19" s="1243"/>
      <c r="Q19" s="1243"/>
      <c r="R19" s="1243"/>
      <c r="S19" s="1243"/>
      <c r="T19" s="1243"/>
      <c r="U19" s="1243"/>
      <c r="V19" s="1243"/>
      <c r="W19" s="1243"/>
      <c r="X19" s="1243"/>
      <c r="Y19" s="1243"/>
      <c r="Z19" s="1243"/>
      <c r="AA19" s="1243"/>
      <c r="AB19" s="1243"/>
      <c r="AC19" s="1243"/>
      <c r="AD19" s="1243"/>
      <c r="AE19" s="1243"/>
      <c r="AF19" s="1243"/>
      <c r="AG19" s="1243"/>
      <c r="AH19" s="1243"/>
      <c r="AI19" s="1243"/>
      <c r="AJ19" s="1243"/>
      <c r="AK19" s="1243"/>
      <c r="AL19" s="1243"/>
      <c r="AM19" s="1243"/>
      <c r="AN19" s="1243"/>
      <c r="AO19" s="1243"/>
      <c r="AP19" s="1243"/>
      <c r="AQ19" s="1243"/>
      <c r="AR19" s="1243"/>
      <c r="AS19" s="1243"/>
      <c r="AT19" s="1243"/>
      <c r="AU19" s="1243"/>
      <c r="AV19" s="1243"/>
      <c r="AW19" s="1243"/>
      <c r="AX19" s="1243"/>
      <c r="AY19" s="1243"/>
      <c r="AZ19" s="1243"/>
      <c r="BA19" s="1243"/>
      <c r="BB19" s="1244"/>
      <c r="BC19" s="493"/>
    </row>
    <row r="20" spans="1:55">
      <c r="A20" s="1245"/>
      <c r="B20" s="1246"/>
      <c r="C20" s="1246"/>
      <c r="D20" s="1246"/>
      <c r="E20" s="1246"/>
      <c r="F20" s="1246"/>
      <c r="G20" s="1246"/>
      <c r="H20" s="1246"/>
      <c r="I20" s="1246"/>
      <c r="J20" s="1246"/>
      <c r="K20" s="1246"/>
      <c r="L20" s="1246"/>
      <c r="M20" s="1246"/>
      <c r="N20" s="1246"/>
      <c r="O20" s="1246"/>
      <c r="P20" s="1246"/>
      <c r="Q20" s="1246"/>
      <c r="R20" s="1246"/>
      <c r="S20" s="1246"/>
      <c r="T20" s="1246"/>
      <c r="U20" s="1246"/>
      <c r="V20" s="1246"/>
      <c r="W20" s="1246"/>
      <c r="X20" s="1246"/>
      <c r="Y20" s="1246"/>
      <c r="Z20" s="1246"/>
      <c r="AA20" s="1246"/>
      <c r="AB20" s="1246"/>
      <c r="AC20" s="1246"/>
      <c r="AD20" s="1246"/>
      <c r="AE20" s="1246"/>
      <c r="AF20" s="1246"/>
      <c r="AG20" s="1246"/>
      <c r="AH20" s="1246"/>
      <c r="AI20" s="1246"/>
      <c r="AJ20" s="1246"/>
      <c r="AK20" s="1246"/>
      <c r="AL20" s="1246"/>
      <c r="AM20" s="1246"/>
      <c r="AN20" s="1246"/>
      <c r="AO20" s="1246"/>
      <c r="AP20" s="1246"/>
      <c r="AQ20" s="1246"/>
      <c r="AR20" s="1246"/>
      <c r="AS20" s="1246"/>
      <c r="AT20" s="1246"/>
      <c r="AU20" s="1246"/>
      <c r="AV20" s="1246"/>
      <c r="AW20" s="1246"/>
      <c r="AX20" s="1246"/>
      <c r="AY20" s="1246"/>
      <c r="AZ20" s="1246"/>
      <c r="BA20" s="1246"/>
      <c r="BB20" s="1247"/>
      <c r="BC20" s="493"/>
    </row>
    <row r="21" spans="1:55">
      <c r="A21" s="493"/>
      <c r="B21" s="493"/>
      <c r="C21" s="493"/>
      <c r="D21" s="493"/>
      <c r="E21" s="493"/>
      <c r="F21" s="493"/>
      <c r="G21" s="493"/>
      <c r="H21" s="493"/>
      <c r="I21" s="493"/>
      <c r="J21" s="493"/>
      <c r="K21" s="493"/>
      <c r="L21" s="493"/>
      <c r="M21" s="493"/>
      <c r="N21" s="493"/>
      <c r="O21" s="493"/>
      <c r="P21" s="493"/>
      <c r="Q21" s="493"/>
      <c r="R21" s="493"/>
      <c r="S21" s="493"/>
      <c r="T21" s="493"/>
      <c r="U21" s="493"/>
      <c r="V21" s="493"/>
      <c r="W21" s="493"/>
      <c r="X21" s="493"/>
      <c r="Y21" s="493"/>
      <c r="Z21" s="493"/>
      <c r="AA21" s="493"/>
      <c r="AB21" s="493"/>
      <c r="AC21" s="493"/>
      <c r="AD21" s="493"/>
      <c r="AE21" s="493"/>
      <c r="AF21" s="493"/>
      <c r="AG21" s="493"/>
      <c r="AH21" s="493"/>
      <c r="AI21" s="493"/>
      <c r="AJ21" s="493"/>
      <c r="AK21" s="493"/>
      <c r="AL21" s="493"/>
      <c r="AM21" s="493"/>
      <c r="AN21" s="493"/>
      <c r="AO21" s="493"/>
      <c r="AP21" s="493"/>
      <c r="AQ21" s="493"/>
      <c r="AR21" s="493"/>
      <c r="AS21" s="493"/>
      <c r="AT21" s="493"/>
      <c r="AU21" s="493"/>
      <c r="AV21" s="493"/>
      <c r="AW21" s="493"/>
      <c r="AX21" s="493"/>
      <c r="AY21" s="493"/>
      <c r="AZ21" s="493"/>
      <c r="BA21" s="493"/>
      <c r="BB21" s="493"/>
      <c r="BC21" s="493"/>
    </row>
    <row r="22" spans="1:55">
      <c r="A22" s="1229" t="s">
        <v>1548</v>
      </c>
      <c r="B22" s="1229"/>
      <c r="C22" s="1229"/>
      <c r="D22" s="1229"/>
      <c r="E22" s="1229"/>
      <c r="F22" s="1229"/>
      <c r="G22" s="1229"/>
      <c r="H22" s="1229"/>
      <c r="I22" s="1229"/>
      <c r="J22" s="493"/>
      <c r="K22" s="493"/>
      <c r="L22" s="493"/>
      <c r="M22" s="493"/>
      <c r="N22" s="493"/>
      <c r="O22" s="493"/>
      <c r="P22" s="493"/>
      <c r="Q22" s="493"/>
      <c r="R22" s="493"/>
      <c r="S22" s="493"/>
      <c r="T22" s="493"/>
      <c r="U22" s="493"/>
      <c r="V22" s="493"/>
      <c r="W22" s="493"/>
      <c r="X22" s="493"/>
      <c r="Y22" s="493"/>
      <c r="Z22" s="493"/>
      <c r="AA22" s="493"/>
      <c r="AB22" s="493"/>
      <c r="AC22" s="493"/>
      <c r="AD22" s="493"/>
      <c r="AE22" s="493"/>
      <c r="AF22" s="493"/>
      <c r="AG22" s="493"/>
      <c r="AH22" s="493"/>
      <c r="AI22" s="493"/>
      <c r="AJ22" s="493"/>
      <c r="AK22" s="493"/>
      <c r="AL22" s="493"/>
      <c r="AM22" s="493"/>
      <c r="AN22" s="510"/>
      <c r="AO22" s="504"/>
      <c r="AP22" s="504"/>
      <c r="AQ22" s="504"/>
      <c r="AR22" s="504"/>
      <c r="AS22" s="504"/>
      <c r="AT22" s="504"/>
      <c r="AU22" s="504"/>
      <c r="AV22" s="504"/>
      <c r="AW22" s="504"/>
      <c r="AX22" s="504"/>
      <c r="AY22" s="504"/>
      <c r="AZ22" s="504"/>
      <c r="BA22" s="504"/>
      <c r="BB22" s="505"/>
      <c r="BC22" s="493"/>
    </row>
    <row r="23" spans="1:55" ht="14.25" thickBot="1">
      <c r="A23" s="1229"/>
      <c r="B23" s="1229"/>
      <c r="C23" s="1229"/>
      <c r="D23" s="1229"/>
      <c r="E23" s="1229"/>
      <c r="F23" s="1229"/>
      <c r="G23" s="1229"/>
      <c r="H23" s="1229"/>
      <c r="I23" s="1229"/>
      <c r="J23" s="511"/>
      <c r="K23" s="511"/>
      <c r="L23" s="511"/>
      <c r="M23" s="511"/>
      <c r="N23" s="493"/>
      <c r="O23" s="493"/>
      <c r="P23" s="493"/>
      <c r="Q23" s="493"/>
      <c r="R23" s="493"/>
      <c r="S23" s="493"/>
      <c r="T23" s="493"/>
      <c r="U23" s="493"/>
      <c r="V23" s="493"/>
      <c r="W23" s="493"/>
      <c r="X23" s="493"/>
      <c r="Y23" s="493"/>
      <c r="Z23" s="493"/>
      <c r="AA23" s="493"/>
      <c r="AB23" s="493"/>
      <c r="AC23" s="493"/>
      <c r="AD23" s="493"/>
      <c r="AE23" s="493"/>
      <c r="AF23" s="493"/>
      <c r="AG23" s="493"/>
      <c r="AH23" s="493"/>
      <c r="AI23" s="493"/>
      <c r="AJ23" s="493"/>
      <c r="AK23" s="493"/>
      <c r="AL23" s="493"/>
      <c r="AM23" s="493"/>
      <c r="AN23" s="507"/>
      <c r="AO23" s="492" t="s">
        <v>1549</v>
      </c>
      <c r="AP23" s="492"/>
      <c r="AQ23" s="492"/>
      <c r="AR23" s="492"/>
      <c r="AS23" s="492"/>
      <c r="AT23" s="492"/>
      <c r="AU23" s="492"/>
      <c r="AV23" s="492"/>
      <c r="AW23" s="492"/>
      <c r="AX23" s="492"/>
      <c r="AY23" s="492"/>
      <c r="AZ23" s="493"/>
      <c r="BA23" s="493"/>
      <c r="BB23" s="506"/>
      <c r="BC23" s="493"/>
    </row>
    <row r="24" spans="1:55">
      <c r="A24" s="493"/>
      <c r="B24" s="493"/>
      <c r="C24" s="493"/>
      <c r="D24" s="493"/>
      <c r="E24" s="493"/>
      <c r="F24" s="493"/>
      <c r="G24" s="493"/>
      <c r="H24" s="493"/>
      <c r="I24" s="493"/>
      <c r="J24" s="1220"/>
      <c r="K24" s="1220"/>
      <c r="L24" s="1220"/>
      <c r="M24" s="1222"/>
      <c r="N24" s="1222"/>
      <c r="O24" s="1222"/>
      <c r="P24" s="1222"/>
      <c r="Q24" s="1222"/>
      <c r="R24" s="1230"/>
      <c r="S24" s="493"/>
      <c r="T24" s="1233"/>
      <c r="U24" s="1222"/>
      <c r="V24" s="1222"/>
      <c r="W24" s="1222"/>
      <c r="X24" s="1222"/>
      <c r="Y24" s="1222"/>
      <c r="Z24" s="1222"/>
      <c r="AA24" s="1225"/>
      <c r="AB24" s="1225"/>
      <c r="AC24" s="1225"/>
      <c r="AD24" s="1225"/>
      <c r="AE24" s="1225"/>
      <c r="AF24" s="1225"/>
      <c r="AG24" s="493"/>
      <c r="AH24" s="493"/>
      <c r="AI24" s="493"/>
      <c r="AJ24" s="493"/>
      <c r="AK24" s="493"/>
      <c r="AL24" s="493"/>
      <c r="AM24" s="493"/>
      <c r="AN24" s="507"/>
      <c r="AO24" s="492"/>
      <c r="AP24" s="492"/>
      <c r="AQ24" s="492"/>
      <c r="AR24" s="492"/>
      <c r="AS24" s="492"/>
      <c r="AT24" s="492"/>
      <c r="AU24" s="492"/>
      <c r="AV24" s="492"/>
      <c r="AW24" s="492"/>
      <c r="AX24" s="492"/>
      <c r="AY24" s="492"/>
      <c r="AZ24" s="493"/>
      <c r="BA24" s="493"/>
      <c r="BB24" s="506"/>
      <c r="BC24" s="493"/>
    </row>
    <row r="25" spans="1:55">
      <c r="A25" s="493"/>
      <c r="B25" s="493"/>
      <c r="C25" s="493"/>
      <c r="D25" s="493"/>
      <c r="E25" s="493"/>
      <c r="F25" s="493"/>
      <c r="G25" s="493"/>
      <c r="H25" s="493"/>
      <c r="I25" s="493"/>
      <c r="J25" s="1220"/>
      <c r="K25" s="1220"/>
      <c r="L25" s="1220"/>
      <c r="M25" s="1223"/>
      <c r="N25" s="1223"/>
      <c r="O25" s="1223"/>
      <c r="P25" s="1223"/>
      <c r="Q25" s="1223"/>
      <c r="R25" s="1231"/>
      <c r="S25" s="493"/>
      <c r="T25" s="1234"/>
      <c r="U25" s="1223"/>
      <c r="V25" s="1223"/>
      <c r="W25" s="1223"/>
      <c r="X25" s="1223"/>
      <c r="Y25" s="1223"/>
      <c r="Z25" s="1223"/>
      <c r="AA25" s="1225"/>
      <c r="AB25" s="1225"/>
      <c r="AC25" s="1225"/>
      <c r="AD25" s="1225"/>
      <c r="AE25" s="1225"/>
      <c r="AF25" s="1225"/>
      <c r="AG25" s="493"/>
      <c r="AH25" s="493"/>
      <c r="AI25" s="493"/>
      <c r="AJ25" s="493"/>
      <c r="AK25" s="493"/>
      <c r="AL25" s="493"/>
      <c r="AM25" s="493"/>
      <c r="AN25" s="507"/>
      <c r="AO25" s="492"/>
      <c r="AP25" s="492"/>
      <c r="AQ25" s="492" t="s">
        <v>1550</v>
      </c>
      <c r="AR25" s="492"/>
      <c r="AS25" s="492"/>
      <c r="AT25" s="492"/>
      <c r="AU25" s="492"/>
      <c r="AV25" s="492"/>
      <c r="AW25" s="492"/>
      <c r="AX25" s="492"/>
      <c r="AY25" s="492"/>
      <c r="AZ25" s="493"/>
      <c r="BA25" s="493"/>
      <c r="BB25" s="506"/>
      <c r="BC25" s="493"/>
    </row>
    <row r="26" spans="1:55" ht="14.25" thickBot="1">
      <c r="A26" s="493"/>
      <c r="B26" s="493"/>
      <c r="C26" s="493"/>
      <c r="D26" s="493"/>
      <c r="E26" s="493"/>
      <c r="F26" s="493"/>
      <c r="G26" s="493"/>
      <c r="H26" s="493"/>
      <c r="I26" s="493"/>
      <c r="J26" s="1221"/>
      <c r="K26" s="1221"/>
      <c r="L26" s="1221"/>
      <c r="M26" s="1224"/>
      <c r="N26" s="1224"/>
      <c r="O26" s="1224"/>
      <c r="P26" s="1224"/>
      <c r="Q26" s="1224"/>
      <c r="R26" s="1232"/>
      <c r="S26" s="493"/>
      <c r="T26" s="1234"/>
      <c r="U26" s="1223"/>
      <c r="V26" s="1223"/>
      <c r="W26" s="1223"/>
      <c r="X26" s="1223"/>
      <c r="Y26" s="1223"/>
      <c r="Z26" s="1223"/>
      <c r="AA26" s="1225"/>
      <c r="AB26" s="1225"/>
      <c r="AC26" s="1225"/>
      <c r="AD26" s="1225"/>
      <c r="AE26" s="1225"/>
      <c r="AF26" s="1225"/>
      <c r="AG26" s="493"/>
      <c r="AH26" s="493"/>
      <c r="AI26" s="493"/>
      <c r="AJ26" s="493"/>
      <c r="AK26" s="493"/>
      <c r="AL26" s="493"/>
      <c r="AM26" s="493"/>
      <c r="AN26" s="507"/>
      <c r="AO26" s="493"/>
      <c r="AP26" s="493"/>
      <c r="AQ26" s="493"/>
      <c r="AR26" s="493"/>
      <c r="AS26" s="493"/>
      <c r="AT26" s="493"/>
      <c r="AU26" s="493"/>
      <c r="AV26" s="493"/>
      <c r="AW26" s="493"/>
      <c r="AX26" s="493"/>
      <c r="AY26" s="493"/>
      <c r="AZ26" s="493"/>
      <c r="BA26" s="493"/>
      <c r="BB26" s="506"/>
      <c r="BC26" s="493"/>
    </row>
    <row r="27" spans="1:55">
      <c r="A27" s="493"/>
      <c r="B27" s="493"/>
      <c r="C27" s="493"/>
      <c r="D27" s="493"/>
      <c r="E27" s="493"/>
      <c r="F27" s="493"/>
      <c r="G27" s="1220"/>
      <c r="H27" s="1220"/>
      <c r="I27" s="1220"/>
      <c r="J27" s="1236"/>
      <c r="K27" s="1236"/>
      <c r="L27" s="1236"/>
      <c r="M27" s="1236"/>
      <c r="N27" s="1236"/>
      <c r="O27" s="1236"/>
      <c r="P27" s="1236"/>
      <c r="Q27" s="1236"/>
      <c r="R27" s="1237"/>
      <c r="S27" s="493"/>
      <c r="T27" s="1234"/>
      <c r="U27" s="1223"/>
      <c r="V27" s="1223"/>
      <c r="W27" s="1223"/>
      <c r="X27" s="1223"/>
      <c r="Y27" s="1223"/>
      <c r="Z27" s="1223"/>
      <c r="AA27" s="1225"/>
      <c r="AB27" s="1225"/>
      <c r="AC27" s="1225"/>
      <c r="AD27" s="1225"/>
      <c r="AE27" s="1225"/>
      <c r="AF27" s="1225"/>
      <c r="AG27" s="493"/>
      <c r="AH27" s="493"/>
      <c r="AI27" s="493"/>
      <c r="AJ27" s="493"/>
      <c r="AK27" s="493"/>
      <c r="AL27" s="493"/>
      <c r="AM27" s="493"/>
      <c r="AN27" s="507"/>
      <c r="AO27" s="493"/>
      <c r="AP27" s="493"/>
      <c r="AQ27" s="493" t="s">
        <v>1551</v>
      </c>
      <c r="AR27" s="493"/>
      <c r="AS27" s="493"/>
      <c r="AT27" s="493"/>
      <c r="AU27" s="493"/>
      <c r="AV27" s="493"/>
      <c r="AW27" s="493"/>
      <c r="AX27" s="493"/>
      <c r="AY27" s="493"/>
      <c r="AZ27" s="493"/>
      <c r="BA27" s="493"/>
      <c r="BB27" s="506"/>
      <c r="BC27" s="493"/>
    </row>
    <row r="28" spans="1:55">
      <c r="A28" s="493"/>
      <c r="B28" s="493"/>
      <c r="C28" s="493"/>
      <c r="D28" s="493"/>
      <c r="E28" s="493"/>
      <c r="F28" s="493"/>
      <c r="G28" s="1220"/>
      <c r="H28" s="1220"/>
      <c r="I28" s="1220"/>
      <c r="J28" s="1238"/>
      <c r="K28" s="1238"/>
      <c r="L28" s="1238"/>
      <c r="M28" s="1238"/>
      <c r="N28" s="1238"/>
      <c r="O28" s="1238"/>
      <c r="P28" s="1238"/>
      <c r="Q28" s="1238"/>
      <c r="R28" s="1239"/>
      <c r="S28" s="493"/>
      <c r="T28" s="1234"/>
      <c r="U28" s="1223"/>
      <c r="V28" s="1223"/>
      <c r="W28" s="1223"/>
      <c r="X28" s="1223"/>
      <c r="Y28" s="1223"/>
      <c r="Z28" s="1223"/>
      <c r="AA28" s="1225"/>
      <c r="AB28" s="1225"/>
      <c r="AC28" s="1225"/>
      <c r="AD28" s="1225"/>
      <c r="AE28" s="1225"/>
      <c r="AF28" s="1225"/>
      <c r="AG28" s="493"/>
      <c r="AH28" s="493"/>
      <c r="AI28" s="493"/>
      <c r="AJ28" s="493"/>
      <c r="AK28" s="493"/>
      <c r="AL28" s="493"/>
      <c r="AM28" s="493"/>
      <c r="AN28" s="507"/>
      <c r="AO28" s="493"/>
      <c r="AP28" s="493"/>
      <c r="AQ28" s="493"/>
      <c r="AR28" s="493"/>
      <c r="AS28" s="493"/>
      <c r="AT28" s="493"/>
      <c r="AU28" s="493"/>
      <c r="AV28" s="493"/>
      <c r="AW28" s="493"/>
      <c r="AX28" s="493"/>
      <c r="AY28" s="493"/>
      <c r="AZ28" s="493"/>
      <c r="BA28" s="493"/>
      <c r="BB28" s="506"/>
      <c r="BC28" s="493"/>
    </row>
    <row r="29" spans="1:55" ht="14.25" thickBot="1">
      <c r="A29" s="493"/>
      <c r="B29" s="493"/>
      <c r="C29" s="493"/>
      <c r="D29" s="493"/>
      <c r="E29" s="493"/>
      <c r="F29" s="493"/>
      <c r="G29" s="1221"/>
      <c r="H29" s="1221"/>
      <c r="I29" s="1221"/>
      <c r="J29" s="1240"/>
      <c r="K29" s="1240"/>
      <c r="L29" s="1240"/>
      <c r="M29" s="1240"/>
      <c r="N29" s="1240"/>
      <c r="O29" s="1240"/>
      <c r="P29" s="1240"/>
      <c r="Q29" s="1240"/>
      <c r="R29" s="1241"/>
      <c r="S29" s="512"/>
      <c r="T29" s="1235"/>
      <c r="U29" s="1224"/>
      <c r="V29" s="1224"/>
      <c r="W29" s="1224"/>
      <c r="X29" s="1224"/>
      <c r="Y29" s="1224"/>
      <c r="Z29" s="1224"/>
      <c r="AA29" s="1226"/>
      <c r="AB29" s="1226"/>
      <c r="AC29" s="1226"/>
      <c r="AD29" s="1226"/>
      <c r="AE29" s="1226"/>
      <c r="AF29" s="1226"/>
      <c r="AG29" s="493"/>
      <c r="AH29" s="493"/>
      <c r="AI29" s="493"/>
      <c r="AJ29" s="493"/>
      <c r="AK29" s="493"/>
      <c r="AL29" s="493"/>
      <c r="AM29" s="493"/>
      <c r="AN29" s="507"/>
      <c r="AO29" s="493"/>
      <c r="AP29" s="493"/>
      <c r="AQ29" s="493" t="s">
        <v>1552</v>
      </c>
      <c r="AR29" s="493"/>
      <c r="AS29" s="493"/>
      <c r="AT29" s="493"/>
      <c r="AU29" s="493"/>
      <c r="AV29" s="493"/>
      <c r="AW29" s="493"/>
      <c r="AX29" s="493"/>
      <c r="AY29" s="493"/>
      <c r="AZ29" s="493"/>
      <c r="BA29" s="493"/>
      <c r="BB29" s="506"/>
      <c r="BC29" s="493"/>
    </row>
    <row r="30" spans="1:55">
      <c r="A30" s="493"/>
      <c r="B30" s="493"/>
      <c r="C30" s="493"/>
      <c r="D30" s="1220"/>
      <c r="E30" s="1220"/>
      <c r="F30" s="1220"/>
      <c r="G30" s="1222"/>
      <c r="H30" s="1222"/>
      <c r="I30" s="1222"/>
      <c r="J30" s="1222"/>
      <c r="K30" s="1222"/>
      <c r="L30" s="1222"/>
      <c r="M30" s="1222"/>
      <c r="N30" s="1222"/>
      <c r="O30" s="1222"/>
      <c r="P30" s="1222"/>
      <c r="Q30" s="1222"/>
      <c r="R30" s="1222"/>
      <c r="S30" s="1222"/>
      <c r="T30" s="1222"/>
      <c r="U30" s="1222"/>
      <c r="V30" s="1222"/>
      <c r="W30" s="1222"/>
      <c r="X30" s="1222"/>
      <c r="Y30" s="1222"/>
      <c r="Z30" s="1222"/>
      <c r="AA30" s="1222"/>
      <c r="AB30" s="1222"/>
      <c r="AC30" s="1222"/>
      <c r="AD30" s="1222"/>
      <c r="AE30" s="1222"/>
      <c r="AF30" s="1222"/>
      <c r="AG30" s="1225"/>
      <c r="AH30" s="1225"/>
      <c r="AI30" s="1225"/>
      <c r="AJ30" s="493"/>
      <c r="AK30" s="493"/>
      <c r="AL30" s="493"/>
      <c r="AM30" s="493"/>
      <c r="AN30" s="507"/>
      <c r="AO30" s="493"/>
      <c r="AP30" s="493"/>
      <c r="AQ30" s="493"/>
      <c r="AR30" s="493"/>
      <c r="AS30" s="493"/>
      <c r="AT30" s="493"/>
      <c r="AU30" s="493"/>
      <c r="AV30" s="493"/>
      <c r="AW30" s="493"/>
      <c r="AX30" s="493"/>
      <c r="AY30" s="493"/>
      <c r="AZ30" s="493"/>
      <c r="BA30" s="493"/>
      <c r="BB30" s="506"/>
      <c r="BC30" s="493"/>
    </row>
    <row r="31" spans="1:55">
      <c r="A31" s="493"/>
      <c r="B31" s="493"/>
      <c r="C31" s="493"/>
      <c r="D31" s="1220"/>
      <c r="E31" s="1220"/>
      <c r="F31" s="1220"/>
      <c r="G31" s="1223"/>
      <c r="H31" s="1223"/>
      <c r="I31" s="1223"/>
      <c r="J31" s="1223"/>
      <c r="K31" s="1223"/>
      <c r="L31" s="1223"/>
      <c r="M31" s="1223"/>
      <c r="N31" s="1223"/>
      <c r="O31" s="1223"/>
      <c r="P31" s="1223"/>
      <c r="Q31" s="1223"/>
      <c r="R31" s="1223"/>
      <c r="S31" s="1223"/>
      <c r="T31" s="1223"/>
      <c r="U31" s="1223"/>
      <c r="V31" s="1223"/>
      <c r="W31" s="1223"/>
      <c r="X31" s="1223"/>
      <c r="Y31" s="1223"/>
      <c r="Z31" s="1223"/>
      <c r="AA31" s="1223"/>
      <c r="AB31" s="1223"/>
      <c r="AC31" s="1223"/>
      <c r="AD31" s="1223"/>
      <c r="AE31" s="1223"/>
      <c r="AF31" s="1223"/>
      <c r="AG31" s="1225"/>
      <c r="AH31" s="1225"/>
      <c r="AI31" s="1225"/>
      <c r="AJ31" s="513"/>
      <c r="AK31" s="493"/>
      <c r="AL31" s="493"/>
      <c r="AM31" s="493"/>
      <c r="AN31" s="507"/>
      <c r="AO31" s="493"/>
      <c r="AP31" s="493"/>
      <c r="AQ31" s="493" t="s">
        <v>1553</v>
      </c>
      <c r="AR31" s="493"/>
      <c r="AS31" s="493"/>
      <c r="AT31" s="493"/>
      <c r="AU31" s="493"/>
      <c r="AV31" s="493"/>
      <c r="AW31" s="493"/>
      <c r="AX31" s="493"/>
      <c r="AY31" s="493"/>
      <c r="AZ31" s="493"/>
      <c r="BA31" s="493"/>
      <c r="BB31" s="506"/>
      <c r="BC31" s="493"/>
    </row>
    <row r="32" spans="1:55" ht="14.25" thickBot="1">
      <c r="A32" s="493"/>
      <c r="B32" s="493"/>
      <c r="C32" s="493"/>
      <c r="D32" s="1221"/>
      <c r="E32" s="1221"/>
      <c r="F32" s="1221"/>
      <c r="G32" s="1224"/>
      <c r="H32" s="1224"/>
      <c r="I32" s="1224"/>
      <c r="J32" s="1224"/>
      <c r="K32" s="1224"/>
      <c r="L32" s="1224"/>
      <c r="M32" s="1224"/>
      <c r="N32" s="1224"/>
      <c r="O32" s="1224"/>
      <c r="P32" s="1224"/>
      <c r="Q32" s="1224"/>
      <c r="R32" s="1224"/>
      <c r="S32" s="1224"/>
      <c r="T32" s="1224"/>
      <c r="U32" s="1224"/>
      <c r="V32" s="1224"/>
      <c r="W32" s="1224"/>
      <c r="X32" s="1224"/>
      <c r="Y32" s="1224"/>
      <c r="Z32" s="1224"/>
      <c r="AA32" s="1224"/>
      <c r="AB32" s="1224"/>
      <c r="AC32" s="1224"/>
      <c r="AD32" s="1224"/>
      <c r="AE32" s="1224"/>
      <c r="AF32" s="1224"/>
      <c r="AG32" s="1226"/>
      <c r="AH32" s="1226"/>
      <c r="AI32" s="1226"/>
      <c r="AJ32" s="493"/>
      <c r="AK32" s="493"/>
      <c r="AL32" s="493"/>
      <c r="AM32" s="493"/>
      <c r="AN32" s="508"/>
      <c r="AO32" s="497"/>
      <c r="AP32" s="497"/>
      <c r="AQ32" s="497"/>
      <c r="AR32" s="497"/>
      <c r="AS32" s="497"/>
      <c r="AT32" s="497"/>
      <c r="AU32" s="497"/>
      <c r="AV32" s="497"/>
      <c r="AW32" s="497"/>
      <c r="AX32" s="497"/>
      <c r="AY32" s="497"/>
      <c r="AZ32" s="497"/>
      <c r="BA32" s="497"/>
      <c r="BB32" s="509"/>
      <c r="BC32" s="493"/>
    </row>
    <row r="33" spans="1:55">
      <c r="A33" s="1220"/>
      <c r="B33" s="1220"/>
      <c r="C33" s="1220"/>
      <c r="D33" s="1222"/>
      <c r="E33" s="1222"/>
      <c r="F33" s="1222"/>
      <c r="G33" s="1222"/>
      <c r="H33" s="1222"/>
      <c r="I33" s="1222"/>
      <c r="J33" s="1222"/>
      <c r="K33" s="1222"/>
      <c r="L33" s="1222"/>
      <c r="M33" s="1222"/>
      <c r="N33" s="1222"/>
      <c r="O33" s="1222"/>
      <c r="P33" s="1222"/>
      <c r="Q33" s="1222"/>
      <c r="R33" s="1222"/>
      <c r="S33" s="1222"/>
      <c r="T33" s="1222"/>
      <c r="U33" s="1222"/>
      <c r="V33" s="1222"/>
      <c r="W33" s="1222"/>
      <c r="X33" s="1222"/>
      <c r="Y33" s="1222"/>
      <c r="Z33" s="1222"/>
      <c r="AA33" s="1222"/>
      <c r="AB33" s="1222"/>
      <c r="AC33" s="1222"/>
      <c r="AD33" s="1222"/>
      <c r="AE33" s="1222"/>
      <c r="AF33" s="1222"/>
      <c r="AG33" s="1222"/>
      <c r="AH33" s="1222"/>
      <c r="AI33" s="1222"/>
      <c r="AJ33" s="1225"/>
      <c r="AK33" s="1225"/>
      <c r="AL33" s="1225"/>
      <c r="AM33" s="493"/>
      <c r="AN33" s="493"/>
      <c r="AO33" s="493"/>
      <c r="AP33" s="493"/>
      <c r="AQ33" s="493"/>
      <c r="AR33" s="493"/>
      <c r="AS33" s="493"/>
      <c r="AT33" s="493"/>
      <c r="AU33" s="493"/>
      <c r="AV33" s="493"/>
      <c r="AW33" s="493"/>
      <c r="AX33" s="493"/>
      <c r="AY33" s="493"/>
      <c r="AZ33" s="493"/>
      <c r="BA33" s="493"/>
      <c r="BB33" s="493"/>
      <c r="BC33" s="493"/>
    </row>
    <row r="34" spans="1:55">
      <c r="A34" s="1220"/>
      <c r="B34" s="1220"/>
      <c r="C34" s="1220"/>
      <c r="D34" s="1223"/>
      <c r="E34" s="1223"/>
      <c r="F34" s="1223"/>
      <c r="G34" s="1223"/>
      <c r="H34" s="1223"/>
      <c r="I34" s="1223"/>
      <c r="J34" s="1223"/>
      <c r="K34" s="1223"/>
      <c r="L34" s="1223"/>
      <c r="M34" s="1223"/>
      <c r="N34" s="1223"/>
      <c r="O34" s="1223"/>
      <c r="P34" s="1223"/>
      <c r="Q34" s="1223"/>
      <c r="R34" s="1223"/>
      <c r="S34" s="1223"/>
      <c r="T34" s="1223"/>
      <c r="U34" s="1223"/>
      <c r="V34" s="1223"/>
      <c r="W34" s="1223"/>
      <c r="X34" s="1223"/>
      <c r="Y34" s="1223"/>
      <c r="Z34" s="1223"/>
      <c r="AA34" s="1223"/>
      <c r="AB34" s="1223"/>
      <c r="AC34" s="1223"/>
      <c r="AD34" s="1223"/>
      <c r="AE34" s="1223"/>
      <c r="AF34" s="1223"/>
      <c r="AG34" s="1223"/>
      <c r="AH34" s="1223"/>
      <c r="AI34" s="1223"/>
      <c r="AJ34" s="1225"/>
      <c r="AK34" s="1225"/>
      <c r="AL34" s="1225"/>
      <c r="AM34" s="493"/>
      <c r="AN34" s="493"/>
      <c r="AO34" s="493"/>
      <c r="AP34" s="493"/>
      <c r="AQ34" s="493"/>
      <c r="AR34" s="493"/>
      <c r="AS34" s="493"/>
      <c r="AT34" s="493"/>
      <c r="AU34" s="493"/>
      <c r="AV34" s="493"/>
      <c r="AW34" s="493"/>
      <c r="AX34" s="493"/>
      <c r="AY34" s="493"/>
      <c r="AZ34" s="493"/>
      <c r="BA34" s="493"/>
      <c r="BB34" s="493"/>
      <c r="BC34" s="493"/>
    </row>
    <row r="35" spans="1:55" ht="14.25" thickBot="1">
      <c r="A35" s="1220"/>
      <c r="B35" s="1220"/>
      <c r="C35" s="1220"/>
      <c r="D35" s="1224"/>
      <c r="E35" s="1224"/>
      <c r="F35" s="1224"/>
      <c r="G35" s="1224"/>
      <c r="H35" s="1224"/>
      <c r="I35" s="1224"/>
      <c r="J35" s="1224"/>
      <c r="K35" s="1224"/>
      <c r="L35" s="1224"/>
      <c r="M35" s="1224"/>
      <c r="N35" s="1224"/>
      <c r="O35" s="1224"/>
      <c r="P35" s="1224"/>
      <c r="Q35" s="1224"/>
      <c r="R35" s="1224"/>
      <c r="S35" s="1224"/>
      <c r="T35" s="1224"/>
      <c r="U35" s="1224"/>
      <c r="V35" s="1224"/>
      <c r="W35" s="1224"/>
      <c r="X35" s="1224"/>
      <c r="Y35" s="1224"/>
      <c r="Z35" s="1224"/>
      <c r="AA35" s="1224"/>
      <c r="AB35" s="1224"/>
      <c r="AC35" s="1224"/>
      <c r="AD35" s="1224"/>
      <c r="AE35" s="1224"/>
      <c r="AF35" s="1224"/>
      <c r="AG35" s="1224"/>
      <c r="AH35" s="1224"/>
      <c r="AI35" s="1224"/>
      <c r="AJ35" s="1225"/>
      <c r="AK35" s="1225"/>
      <c r="AL35" s="1225"/>
      <c r="AM35" s="493"/>
      <c r="AN35" s="493"/>
      <c r="AO35" s="493"/>
      <c r="AP35" s="493"/>
      <c r="AQ35" s="493"/>
      <c r="AR35" s="493"/>
      <c r="AS35" s="493"/>
      <c r="AT35" s="493"/>
      <c r="AU35" s="493"/>
      <c r="AV35" s="493"/>
      <c r="AW35" s="493"/>
      <c r="AX35" s="493"/>
      <c r="AY35" s="493"/>
      <c r="AZ35" s="493"/>
      <c r="BA35" s="493"/>
      <c r="BB35" s="493"/>
      <c r="BC35" s="493"/>
    </row>
    <row r="36" spans="1:55" ht="14.25" thickBot="1">
      <c r="A36" s="1259"/>
      <c r="B36" s="1259"/>
      <c r="C36" s="1259"/>
      <c r="D36" s="1259"/>
      <c r="E36" s="1259"/>
      <c r="F36" s="1259"/>
      <c r="G36" s="1259"/>
      <c r="H36" s="1259"/>
      <c r="I36" s="1259"/>
      <c r="J36" s="1259"/>
      <c r="K36" s="1259"/>
      <c r="L36" s="1259"/>
      <c r="M36" s="1259"/>
      <c r="N36" s="1259"/>
      <c r="O36" s="1259"/>
      <c r="P36" s="1259"/>
      <c r="Q36" s="1259"/>
      <c r="R36" s="1259"/>
      <c r="S36" s="1259"/>
      <c r="T36" s="1259"/>
      <c r="U36" s="1259"/>
      <c r="V36" s="1259"/>
      <c r="W36" s="1259"/>
      <c r="X36" s="1259"/>
      <c r="Y36" s="1259"/>
      <c r="Z36" s="1259"/>
      <c r="AA36" s="1259"/>
      <c r="AB36" s="1259"/>
      <c r="AC36" s="1259"/>
      <c r="AD36" s="1259"/>
      <c r="AE36" s="1259"/>
      <c r="AF36" s="1259"/>
      <c r="AG36" s="1259"/>
      <c r="AH36" s="1259"/>
      <c r="AI36" s="1259"/>
      <c r="AJ36" s="1259"/>
      <c r="AK36" s="1259"/>
      <c r="AL36" s="1259"/>
      <c r="AM36" s="493"/>
      <c r="AN36" s="493"/>
      <c r="AO36" s="493"/>
      <c r="AP36" s="493"/>
      <c r="AQ36" s="493"/>
      <c r="AR36" s="493"/>
      <c r="AS36" s="493"/>
      <c r="AT36" s="493"/>
      <c r="AU36" s="493"/>
      <c r="AV36" s="493"/>
      <c r="AW36" s="493"/>
      <c r="AX36" s="493"/>
      <c r="AY36" s="493"/>
      <c r="AZ36" s="493"/>
      <c r="BA36" s="493"/>
      <c r="BB36" s="493"/>
      <c r="BC36" s="493"/>
    </row>
    <row r="37" spans="1:55" ht="14.25" thickBot="1">
      <c r="A37" s="1259"/>
      <c r="B37" s="1259"/>
      <c r="C37" s="1259"/>
      <c r="D37" s="1259"/>
      <c r="E37" s="1259"/>
      <c r="F37" s="1259"/>
      <c r="G37" s="1259"/>
      <c r="H37" s="1259"/>
      <c r="I37" s="1259"/>
      <c r="J37" s="1259"/>
      <c r="K37" s="1259"/>
      <c r="L37" s="1259"/>
      <c r="M37" s="1259"/>
      <c r="N37" s="1259"/>
      <c r="O37" s="1259"/>
      <c r="P37" s="1259"/>
      <c r="Q37" s="1259"/>
      <c r="R37" s="1259"/>
      <c r="S37" s="1259"/>
      <c r="T37" s="1259"/>
      <c r="U37" s="1259"/>
      <c r="V37" s="1259"/>
      <c r="W37" s="1259"/>
      <c r="X37" s="1259"/>
      <c r="Y37" s="1259"/>
      <c r="Z37" s="1259"/>
      <c r="AA37" s="1259"/>
      <c r="AB37" s="1259"/>
      <c r="AC37" s="1259"/>
      <c r="AD37" s="1259"/>
      <c r="AE37" s="1259"/>
      <c r="AF37" s="1259"/>
      <c r="AG37" s="1259"/>
      <c r="AH37" s="1259"/>
      <c r="AI37" s="1259"/>
      <c r="AJ37" s="1259"/>
      <c r="AK37" s="1259"/>
      <c r="AL37" s="1259"/>
      <c r="AM37" s="493"/>
      <c r="AN37" s="493"/>
      <c r="AO37" s="493"/>
      <c r="AP37" s="493"/>
      <c r="AQ37" s="493"/>
      <c r="AR37" s="493"/>
      <c r="AS37" s="493"/>
      <c r="AT37" s="493"/>
      <c r="AU37" s="493"/>
      <c r="AV37" s="493"/>
      <c r="AW37" s="493"/>
      <c r="AX37" s="493"/>
      <c r="AY37" s="493"/>
      <c r="AZ37" s="493"/>
      <c r="BA37" s="493"/>
      <c r="BB37" s="493"/>
      <c r="BC37" s="493"/>
    </row>
    <row r="38" spans="1:55" ht="14.25" thickBot="1">
      <c r="A38" s="1259"/>
      <c r="B38" s="1259"/>
      <c r="C38" s="1259"/>
      <c r="D38" s="1259"/>
      <c r="E38" s="1259"/>
      <c r="F38" s="1259"/>
      <c r="G38" s="1259"/>
      <c r="H38" s="1259"/>
      <c r="I38" s="1259"/>
      <c r="J38" s="1259"/>
      <c r="K38" s="1259"/>
      <c r="L38" s="1259"/>
      <c r="M38" s="1259"/>
      <c r="N38" s="1259"/>
      <c r="O38" s="1259"/>
      <c r="P38" s="1259"/>
      <c r="Q38" s="1259"/>
      <c r="R38" s="1259"/>
      <c r="S38" s="1259"/>
      <c r="T38" s="1259"/>
      <c r="U38" s="1259"/>
      <c r="V38" s="1259"/>
      <c r="W38" s="1259"/>
      <c r="X38" s="1259"/>
      <c r="Y38" s="1259"/>
      <c r="Z38" s="1259"/>
      <c r="AA38" s="1259"/>
      <c r="AB38" s="1259"/>
      <c r="AC38" s="1259"/>
      <c r="AD38" s="1259"/>
      <c r="AE38" s="1259"/>
      <c r="AF38" s="1259"/>
      <c r="AG38" s="1259"/>
      <c r="AH38" s="1259"/>
      <c r="AI38" s="1259"/>
      <c r="AJ38" s="1259"/>
      <c r="AK38" s="1259"/>
      <c r="AL38" s="1259"/>
      <c r="AM38" s="493"/>
      <c r="AN38" s="493"/>
      <c r="AO38" s="493"/>
      <c r="AP38" s="493"/>
      <c r="AQ38" s="493"/>
      <c r="AR38" s="493"/>
      <c r="AS38" s="493"/>
      <c r="AT38" s="493"/>
      <c r="AU38" s="493"/>
      <c r="AV38" s="493"/>
      <c r="AW38" s="493"/>
      <c r="AX38" s="493"/>
      <c r="AY38" s="493"/>
      <c r="AZ38" s="493"/>
      <c r="BA38" s="493"/>
      <c r="BB38" s="493"/>
      <c r="BC38" s="493"/>
    </row>
    <row r="39" spans="1:55" ht="14.25" thickBot="1">
      <c r="A39" s="1218"/>
      <c r="B39" s="1218"/>
      <c r="C39" s="1218"/>
      <c r="D39" s="1218"/>
      <c r="E39" s="1218"/>
      <c r="F39" s="1218"/>
      <c r="G39" s="1218"/>
      <c r="H39" s="1218"/>
      <c r="I39" s="1218"/>
      <c r="J39" s="1218"/>
      <c r="K39" s="1218"/>
      <c r="L39" s="1218"/>
      <c r="M39" s="1218"/>
      <c r="N39" s="1218"/>
      <c r="O39" s="1218"/>
      <c r="P39" s="1218"/>
      <c r="Q39" s="1218"/>
      <c r="R39" s="1218"/>
      <c r="S39" s="1218"/>
      <c r="T39" s="1218"/>
      <c r="U39" s="1218"/>
      <c r="V39" s="1218"/>
      <c r="W39" s="1218"/>
      <c r="X39" s="1218"/>
      <c r="Y39" s="1218"/>
      <c r="Z39" s="1218"/>
      <c r="AA39" s="1218"/>
      <c r="AB39" s="1218"/>
      <c r="AC39" s="1218"/>
      <c r="AD39" s="1218"/>
      <c r="AE39" s="1218"/>
      <c r="AF39" s="1218"/>
      <c r="AG39" s="1218"/>
      <c r="AH39" s="1218"/>
      <c r="AI39" s="1218"/>
      <c r="AJ39" s="1218"/>
      <c r="AK39" s="1218"/>
      <c r="AL39" s="1218"/>
      <c r="AM39" s="493"/>
      <c r="AN39" s="493"/>
      <c r="AO39" s="493"/>
      <c r="AP39" s="493"/>
      <c r="AQ39" s="493"/>
      <c r="AR39" s="493"/>
      <c r="AS39" s="493"/>
      <c r="AT39" s="493"/>
      <c r="AU39" s="493"/>
      <c r="AV39" s="493"/>
      <c r="AW39" s="493"/>
      <c r="AX39" s="493"/>
      <c r="AY39" s="493"/>
      <c r="AZ39" s="493"/>
      <c r="BA39" s="493"/>
      <c r="BB39" s="493"/>
      <c r="BC39" s="493"/>
    </row>
    <row r="40" spans="1:55" ht="15" thickTop="1" thickBot="1">
      <c r="A40" s="1219"/>
      <c r="B40" s="1219"/>
      <c r="C40" s="1219"/>
      <c r="D40" s="1219"/>
      <c r="E40" s="1219"/>
      <c r="F40" s="1219"/>
      <c r="G40" s="1219"/>
      <c r="H40" s="1219"/>
      <c r="I40" s="1219"/>
      <c r="J40" s="1219"/>
      <c r="K40" s="1219"/>
      <c r="L40" s="1219"/>
      <c r="M40" s="1219"/>
      <c r="N40" s="1219"/>
      <c r="O40" s="1219"/>
      <c r="P40" s="1219"/>
      <c r="Q40" s="1219"/>
      <c r="R40" s="1219"/>
      <c r="S40" s="1219"/>
      <c r="T40" s="1219"/>
      <c r="U40" s="1219"/>
      <c r="V40" s="1219"/>
      <c r="W40" s="1219"/>
      <c r="X40" s="1219"/>
      <c r="Y40" s="1219"/>
      <c r="Z40" s="1219"/>
      <c r="AA40" s="1219"/>
      <c r="AB40" s="1219"/>
      <c r="AC40" s="1219"/>
      <c r="AD40" s="1219"/>
      <c r="AE40" s="1219"/>
      <c r="AF40" s="1219"/>
      <c r="AG40" s="1219"/>
      <c r="AH40" s="1219"/>
      <c r="AI40" s="1219"/>
      <c r="AJ40" s="1219"/>
      <c r="AK40" s="1219"/>
      <c r="AL40" s="1219"/>
      <c r="AM40" s="493"/>
      <c r="AN40" s="493"/>
      <c r="AO40" s="493"/>
      <c r="AP40" s="493"/>
      <c r="AQ40" s="493"/>
      <c r="AR40" s="493"/>
      <c r="AS40" s="493"/>
      <c r="AT40" s="493"/>
      <c r="AU40" s="493"/>
      <c r="AV40" s="493"/>
      <c r="AW40" s="493"/>
      <c r="AX40" s="493"/>
      <c r="AY40" s="493"/>
      <c r="AZ40" s="493"/>
      <c r="BA40" s="493"/>
      <c r="BB40" s="493"/>
      <c r="BC40" s="493"/>
    </row>
    <row r="41" spans="1:55" ht="15" thickTop="1" thickBot="1">
      <c r="A41" s="1219"/>
      <c r="B41" s="1219"/>
      <c r="C41" s="1219"/>
      <c r="D41" s="1219"/>
      <c r="E41" s="1219"/>
      <c r="F41" s="1219"/>
      <c r="G41" s="1219"/>
      <c r="H41" s="1219"/>
      <c r="I41" s="1219"/>
      <c r="J41" s="1219"/>
      <c r="K41" s="1219"/>
      <c r="L41" s="1219"/>
      <c r="M41" s="1219"/>
      <c r="N41" s="1219"/>
      <c r="O41" s="1219"/>
      <c r="P41" s="1219"/>
      <c r="Q41" s="1219"/>
      <c r="R41" s="1219"/>
      <c r="S41" s="1219"/>
      <c r="T41" s="1219"/>
      <c r="U41" s="1219"/>
      <c r="V41" s="1219"/>
      <c r="W41" s="1219"/>
      <c r="X41" s="1219"/>
      <c r="Y41" s="1219"/>
      <c r="Z41" s="1219"/>
      <c r="AA41" s="1219"/>
      <c r="AB41" s="1219"/>
      <c r="AC41" s="1219"/>
      <c r="AD41" s="1219"/>
      <c r="AE41" s="1219"/>
      <c r="AF41" s="1219"/>
      <c r="AG41" s="1219"/>
      <c r="AH41" s="1219"/>
      <c r="AI41" s="1219"/>
      <c r="AJ41" s="1219"/>
      <c r="AK41" s="1219"/>
      <c r="AL41" s="1219"/>
      <c r="AM41" s="493"/>
      <c r="AN41" s="493"/>
      <c r="AO41" s="493"/>
      <c r="AP41" s="493"/>
      <c r="AQ41" s="493"/>
      <c r="AR41" s="493"/>
      <c r="AS41" s="493"/>
      <c r="AT41" s="493"/>
      <c r="AU41" s="493"/>
      <c r="AV41" s="493"/>
      <c r="AW41" s="493"/>
      <c r="AX41" s="493"/>
      <c r="AY41" s="493"/>
      <c r="AZ41" s="493"/>
      <c r="BA41" s="493"/>
      <c r="BB41" s="493"/>
      <c r="BC41" s="493"/>
    </row>
    <row r="42" spans="1:55" ht="15" thickTop="1" thickBot="1">
      <c r="A42" s="1251" t="s">
        <v>1554</v>
      </c>
      <c r="B42" s="1252"/>
      <c r="C42" s="1252"/>
      <c r="D42" s="1252"/>
      <c r="E42" s="1252"/>
      <c r="F42" s="1252"/>
      <c r="G42" s="1252"/>
      <c r="H42" s="1251" t="s">
        <v>1555</v>
      </c>
      <c r="I42" s="1252"/>
      <c r="J42" s="1252"/>
      <c r="K42" s="1252"/>
      <c r="L42" s="1252"/>
      <c r="M42" s="1252"/>
      <c r="N42" s="1252"/>
      <c r="O42" s="1252"/>
      <c r="P42" s="1251" t="s">
        <v>1556</v>
      </c>
      <c r="Q42" s="1252"/>
      <c r="R42" s="1252"/>
      <c r="S42" s="1252"/>
      <c r="T42" s="1252"/>
      <c r="U42" s="1252"/>
      <c r="V42" s="1252"/>
      <c r="W42" s="1252"/>
      <c r="X42" s="1251" t="s">
        <v>1557</v>
      </c>
      <c r="Y42" s="1252"/>
      <c r="Z42" s="1252"/>
      <c r="AA42" s="1252"/>
      <c r="AB42" s="1252"/>
      <c r="AC42" s="1252"/>
      <c r="AD42" s="1252"/>
      <c r="AE42" s="1252"/>
      <c r="AF42" s="1251" t="s">
        <v>1558</v>
      </c>
      <c r="AG42" s="1252"/>
      <c r="AH42" s="1252"/>
      <c r="AI42" s="1252"/>
      <c r="AJ42" s="1252"/>
      <c r="AK42" s="1252"/>
      <c r="AL42" s="1252"/>
      <c r="AM42" s="1254" t="s">
        <v>1559</v>
      </c>
      <c r="AN42" s="1254"/>
      <c r="AO42" s="1254"/>
      <c r="AP42" s="1255"/>
      <c r="AQ42" s="493"/>
      <c r="AR42" s="493"/>
      <c r="AS42" s="493"/>
      <c r="AT42" s="493"/>
      <c r="AU42" s="493"/>
      <c r="AV42" s="493"/>
      <c r="AW42" s="493"/>
      <c r="AX42" s="493"/>
      <c r="AY42" s="493"/>
      <c r="AZ42" s="493"/>
      <c r="BA42" s="493"/>
      <c r="BB42" s="493"/>
      <c r="BC42" s="493"/>
    </row>
    <row r="43" spans="1:55" ht="15" thickTop="1" thickBot="1">
      <c r="A43" s="1252"/>
      <c r="B43" s="1252"/>
      <c r="C43" s="1252"/>
      <c r="D43" s="1252"/>
      <c r="E43" s="1252"/>
      <c r="F43" s="1252"/>
      <c r="G43" s="1252"/>
      <c r="H43" s="1252"/>
      <c r="I43" s="1252"/>
      <c r="J43" s="1252"/>
      <c r="K43" s="1252"/>
      <c r="L43" s="1252"/>
      <c r="M43" s="1252"/>
      <c r="N43" s="1252"/>
      <c r="O43" s="1252"/>
      <c r="P43" s="1252"/>
      <c r="Q43" s="1252"/>
      <c r="R43" s="1252"/>
      <c r="S43" s="1252"/>
      <c r="T43" s="1252"/>
      <c r="U43" s="1252"/>
      <c r="V43" s="1252"/>
      <c r="W43" s="1252"/>
      <c r="X43" s="1252"/>
      <c r="Y43" s="1252"/>
      <c r="Z43" s="1252"/>
      <c r="AA43" s="1252"/>
      <c r="AB43" s="1252"/>
      <c r="AC43" s="1252"/>
      <c r="AD43" s="1252"/>
      <c r="AE43" s="1252"/>
      <c r="AF43" s="1252"/>
      <c r="AG43" s="1252"/>
      <c r="AH43" s="1252"/>
      <c r="AI43" s="1252"/>
      <c r="AJ43" s="1252"/>
      <c r="AK43" s="1252"/>
      <c r="AL43" s="1252"/>
      <c r="AM43" s="1249"/>
      <c r="AN43" s="1249"/>
      <c r="AO43" s="1249"/>
      <c r="AP43" s="1256"/>
      <c r="AQ43" s="493"/>
      <c r="AR43" s="493"/>
      <c r="AS43" s="493"/>
      <c r="AT43" s="493"/>
      <c r="AU43" s="493"/>
      <c r="AV43" s="493"/>
      <c r="AW43" s="493"/>
      <c r="AX43" s="493"/>
      <c r="AY43" s="493"/>
      <c r="AZ43" s="493"/>
      <c r="BA43" s="493"/>
      <c r="BB43" s="493"/>
      <c r="BC43" s="493"/>
    </row>
    <row r="44" spans="1:55" ht="15" thickTop="1" thickBot="1">
      <c r="A44" s="1253"/>
      <c r="B44" s="1253"/>
      <c r="C44" s="1253"/>
      <c r="D44" s="1253"/>
      <c r="E44" s="1253"/>
      <c r="F44" s="1253"/>
      <c r="G44" s="1253"/>
      <c r="H44" s="1253"/>
      <c r="I44" s="1253"/>
      <c r="J44" s="1253"/>
      <c r="K44" s="1253"/>
      <c r="L44" s="1253"/>
      <c r="M44" s="1253"/>
      <c r="N44" s="1253"/>
      <c r="O44" s="1253"/>
      <c r="P44" s="1253"/>
      <c r="Q44" s="1253"/>
      <c r="R44" s="1253"/>
      <c r="S44" s="1253"/>
      <c r="T44" s="1253"/>
      <c r="U44" s="1253"/>
      <c r="V44" s="1253"/>
      <c r="W44" s="1253"/>
      <c r="X44" s="1253"/>
      <c r="Y44" s="1253"/>
      <c r="Z44" s="1253"/>
      <c r="AA44" s="1253"/>
      <c r="AB44" s="1253"/>
      <c r="AC44" s="1253"/>
      <c r="AD44" s="1253"/>
      <c r="AE44" s="1253"/>
      <c r="AF44" s="1253"/>
      <c r="AG44" s="1253"/>
      <c r="AH44" s="1253"/>
      <c r="AI44" s="1253"/>
      <c r="AJ44" s="1253"/>
      <c r="AK44" s="1253"/>
      <c r="AL44" s="1253"/>
      <c r="AM44" s="1257"/>
      <c r="AN44" s="1257"/>
      <c r="AO44" s="1257"/>
      <c r="AP44" s="1258"/>
      <c r="AQ44" s="493"/>
      <c r="AR44" s="493"/>
      <c r="AS44" s="493"/>
      <c r="AT44" s="493"/>
      <c r="AU44" s="493"/>
      <c r="AV44" s="493"/>
      <c r="AW44" s="493"/>
      <c r="AX44" s="493"/>
      <c r="AY44" s="493"/>
      <c r="AZ44" s="493"/>
      <c r="BA44" s="493"/>
      <c r="BB44" s="493"/>
      <c r="BC44" s="493"/>
    </row>
    <row r="45" spans="1:55">
      <c r="A45" s="493"/>
      <c r="B45" s="493"/>
      <c r="C45" s="493"/>
      <c r="D45" s="493"/>
      <c r="E45" s="493"/>
      <c r="F45" s="493"/>
      <c r="G45" s="493"/>
      <c r="H45" s="493"/>
      <c r="I45" s="493"/>
      <c r="J45" s="493"/>
      <c r="K45" s="493"/>
      <c r="L45" s="493"/>
      <c r="M45" s="493"/>
      <c r="N45" s="493"/>
      <c r="O45" s="493"/>
      <c r="P45" s="493"/>
      <c r="Q45" s="493"/>
      <c r="R45" s="493"/>
      <c r="S45" s="493"/>
      <c r="T45" s="493"/>
      <c r="U45" s="493"/>
      <c r="V45" s="493"/>
      <c r="W45" s="493"/>
      <c r="X45" s="493"/>
      <c r="Y45" s="493"/>
      <c r="Z45" s="493"/>
      <c r="AA45" s="493"/>
      <c r="AB45" s="493"/>
      <c r="AC45" s="493"/>
      <c r="AD45" s="493"/>
      <c r="AE45" s="493"/>
      <c r="AF45" s="493"/>
      <c r="AG45" s="493"/>
      <c r="AH45" s="493"/>
      <c r="AI45" s="493"/>
      <c r="AJ45" s="493"/>
      <c r="AK45" s="493"/>
      <c r="AL45" s="493"/>
      <c r="AM45" s="493"/>
      <c r="AN45" s="493"/>
      <c r="AO45" s="493"/>
      <c r="AP45" s="493"/>
      <c r="AQ45" s="493"/>
      <c r="AR45" s="493"/>
      <c r="AS45" s="493"/>
      <c r="AT45" s="493"/>
      <c r="AU45" s="493"/>
      <c r="AV45" s="493"/>
      <c r="AW45" s="493"/>
      <c r="AX45" s="493"/>
      <c r="AY45" s="493"/>
      <c r="AZ45" s="493"/>
      <c r="BA45" s="493"/>
      <c r="BB45" s="493"/>
      <c r="BC45" s="493"/>
    </row>
    <row r="46" spans="1:55">
      <c r="A46" s="493" t="s">
        <v>1560</v>
      </c>
      <c r="B46" s="493"/>
      <c r="C46" s="493"/>
      <c r="D46" s="493"/>
      <c r="E46" s="493"/>
      <c r="F46" s="493"/>
      <c r="G46" s="493"/>
      <c r="H46" s="493"/>
      <c r="I46" s="493"/>
      <c r="J46" s="493"/>
      <c r="K46" s="493"/>
      <c r="L46" s="493"/>
      <c r="M46" s="493"/>
      <c r="N46" s="493"/>
      <c r="O46" s="493"/>
      <c r="P46" s="493"/>
      <c r="Q46" s="493"/>
      <c r="R46" s="493"/>
      <c r="S46" s="493"/>
      <c r="T46" s="493"/>
      <c r="U46" s="493"/>
      <c r="V46" s="493"/>
      <c r="W46" s="493"/>
      <c r="X46" s="493"/>
      <c r="Y46" s="493"/>
      <c r="Z46" s="493"/>
      <c r="AA46" s="493"/>
      <c r="AB46" s="493"/>
      <c r="AC46" s="493"/>
      <c r="AD46" s="493"/>
      <c r="AE46" s="493"/>
      <c r="AF46" s="493"/>
      <c r="AG46" s="493"/>
      <c r="AH46" s="493"/>
      <c r="AI46" s="493"/>
      <c r="AJ46" s="493"/>
      <c r="AK46" s="493"/>
      <c r="AL46" s="493"/>
      <c r="AM46" s="493"/>
      <c r="AN46" s="493"/>
      <c r="AO46" s="493"/>
      <c r="AP46" s="493"/>
      <c r="AQ46" s="493"/>
      <c r="AR46" s="493"/>
      <c r="AS46" s="493"/>
      <c r="AT46" s="493"/>
      <c r="AU46" s="493"/>
      <c r="AV46" s="493"/>
      <c r="AW46" s="493"/>
      <c r="AX46" s="493"/>
      <c r="AY46" s="493"/>
      <c r="AZ46" s="493"/>
      <c r="BA46" s="493"/>
      <c r="BB46" s="493"/>
      <c r="BC46" s="493"/>
    </row>
    <row r="47" spans="1:55">
      <c r="A47" s="1249" t="s">
        <v>1561</v>
      </c>
      <c r="B47" s="1249"/>
      <c r="C47" s="493" t="s">
        <v>1562</v>
      </c>
      <c r="D47" s="493"/>
      <c r="E47" s="493"/>
      <c r="F47" s="493"/>
      <c r="G47" s="493"/>
      <c r="H47" s="493"/>
      <c r="I47" s="493"/>
      <c r="J47" s="493"/>
      <c r="K47" s="493"/>
      <c r="L47" s="493"/>
      <c r="M47" s="493"/>
      <c r="N47" s="493"/>
      <c r="O47" s="493"/>
      <c r="P47" s="493"/>
      <c r="Q47" s="493"/>
      <c r="R47" s="493"/>
      <c r="S47" s="493"/>
      <c r="T47" s="493"/>
      <c r="U47" s="493"/>
      <c r="V47" s="493"/>
      <c r="W47" s="493"/>
      <c r="X47" s="493"/>
      <c r="Y47" s="493"/>
      <c r="Z47" s="493"/>
      <c r="AA47" s="493"/>
      <c r="AB47" s="493"/>
      <c r="AC47" s="493"/>
      <c r="AD47" s="493"/>
      <c r="AE47" s="493"/>
      <c r="AF47" s="493"/>
      <c r="AG47" s="493"/>
      <c r="AH47" s="493"/>
      <c r="AI47" s="493"/>
      <c r="AJ47" s="493"/>
      <c r="AK47" s="493"/>
      <c r="AL47" s="493"/>
      <c r="AM47" s="493"/>
      <c r="AN47" s="493"/>
      <c r="AO47" s="493"/>
      <c r="AP47" s="493"/>
      <c r="AQ47" s="493"/>
      <c r="AR47" s="493"/>
      <c r="AS47" s="493"/>
      <c r="AT47" s="493"/>
      <c r="AU47" s="493"/>
      <c r="AV47" s="493"/>
      <c r="AW47" s="493"/>
      <c r="AX47" s="493"/>
      <c r="AY47" s="493"/>
      <c r="AZ47" s="493"/>
      <c r="BA47" s="493"/>
      <c r="BB47" s="493"/>
      <c r="BC47" s="493"/>
    </row>
    <row r="48" spans="1:55">
      <c r="A48" s="493"/>
      <c r="B48" s="493"/>
      <c r="C48" s="493" t="s">
        <v>1563</v>
      </c>
      <c r="D48" s="493"/>
      <c r="E48" s="493"/>
      <c r="F48" s="493"/>
      <c r="G48" s="493"/>
      <c r="H48" s="493"/>
      <c r="I48" s="493"/>
      <c r="J48" s="493"/>
      <c r="K48" s="493"/>
      <c r="L48" s="493"/>
      <c r="M48" s="493"/>
      <c r="N48" s="493"/>
      <c r="O48" s="493"/>
      <c r="P48" s="493"/>
      <c r="Q48" s="493"/>
      <c r="R48" s="493"/>
      <c r="S48" s="493"/>
      <c r="T48" s="493"/>
      <c r="U48" s="493"/>
      <c r="V48" s="493"/>
      <c r="W48" s="493"/>
      <c r="X48" s="493"/>
      <c r="Y48" s="493"/>
      <c r="Z48" s="493"/>
      <c r="AA48" s="493"/>
      <c r="AB48" s="493"/>
      <c r="AC48" s="493"/>
      <c r="AD48" s="493"/>
      <c r="AE48" s="493"/>
      <c r="AF48" s="493"/>
      <c r="AG48" s="493"/>
      <c r="AH48" s="493"/>
      <c r="AI48" s="493"/>
      <c r="AJ48" s="493"/>
      <c r="AK48" s="493"/>
      <c r="AL48" s="493"/>
      <c r="AM48" s="493"/>
      <c r="AN48" s="493"/>
      <c r="AO48" s="493"/>
      <c r="AP48" s="493"/>
      <c r="AQ48" s="493"/>
      <c r="AR48" s="493"/>
      <c r="AS48" s="493"/>
      <c r="AT48" s="493"/>
      <c r="AU48" s="493"/>
      <c r="AV48" s="493"/>
      <c r="AW48" s="493"/>
      <c r="AX48" s="493"/>
      <c r="AY48" s="493"/>
      <c r="AZ48" s="493"/>
      <c r="BA48" s="493"/>
      <c r="BB48" s="493"/>
      <c r="BC48" s="493"/>
    </row>
    <row r="49" spans="1:55">
      <c r="A49" s="1249" t="s">
        <v>1564</v>
      </c>
      <c r="B49" s="1249"/>
      <c r="C49" s="493" t="s">
        <v>1565</v>
      </c>
      <c r="D49" s="493"/>
      <c r="E49" s="493"/>
      <c r="F49" s="493"/>
      <c r="G49" s="493"/>
      <c r="H49" s="493"/>
      <c r="I49" s="493"/>
      <c r="J49" s="493"/>
      <c r="K49" s="493"/>
      <c r="L49" s="493"/>
      <c r="M49" s="493"/>
      <c r="N49" s="493"/>
      <c r="O49" s="493"/>
      <c r="P49" s="493"/>
      <c r="Q49" s="493"/>
      <c r="R49" s="493"/>
      <c r="S49" s="493"/>
      <c r="T49" s="493"/>
      <c r="U49" s="493"/>
      <c r="V49" s="493"/>
      <c r="W49" s="493"/>
      <c r="X49" s="493"/>
      <c r="Y49" s="493"/>
      <c r="Z49" s="493"/>
      <c r="AA49" s="493"/>
      <c r="AB49" s="493"/>
      <c r="AC49" s="493"/>
      <c r="AD49" s="493"/>
      <c r="AE49" s="493"/>
      <c r="AF49" s="493"/>
      <c r="AG49" s="493"/>
      <c r="AH49" s="493"/>
      <c r="AI49" s="493"/>
      <c r="AJ49" s="493"/>
      <c r="AK49" s="493"/>
      <c r="AL49" s="493"/>
      <c r="AM49" s="493"/>
      <c r="AN49" s="493"/>
      <c r="AO49" s="493"/>
      <c r="AP49" s="493"/>
      <c r="AQ49" s="493"/>
      <c r="AR49" s="493"/>
      <c r="AS49" s="493"/>
      <c r="AT49" s="493"/>
      <c r="AU49" s="493"/>
      <c r="AV49" s="493"/>
      <c r="AW49" s="493"/>
      <c r="AX49" s="493"/>
      <c r="AY49" s="493"/>
      <c r="AZ49" s="493"/>
      <c r="BA49" s="493"/>
      <c r="BB49" s="493"/>
      <c r="BC49" s="493"/>
    </row>
    <row r="50" spans="1:55">
      <c r="A50" s="493"/>
      <c r="B50" s="493"/>
      <c r="C50" s="493" t="s">
        <v>1566</v>
      </c>
      <c r="D50" s="493"/>
      <c r="E50" s="493"/>
      <c r="F50" s="493"/>
      <c r="G50" s="493"/>
      <c r="H50" s="493"/>
      <c r="I50" s="493"/>
      <c r="J50" s="493"/>
      <c r="K50" s="493"/>
      <c r="L50" s="493"/>
      <c r="M50" s="493"/>
      <c r="N50" s="493"/>
      <c r="O50" s="493"/>
      <c r="P50" s="493"/>
      <c r="Q50" s="493"/>
      <c r="R50" s="493"/>
      <c r="S50" s="493"/>
      <c r="T50" s="493"/>
      <c r="U50" s="493"/>
      <c r="V50" s="493"/>
      <c r="W50" s="493"/>
      <c r="X50" s="493"/>
      <c r="Y50" s="493"/>
      <c r="Z50" s="493"/>
      <c r="AA50" s="493"/>
      <c r="AB50" s="493"/>
      <c r="AC50" s="493"/>
      <c r="AD50" s="493"/>
      <c r="AE50" s="493"/>
      <c r="AF50" s="493"/>
      <c r="AG50" s="493"/>
      <c r="AH50" s="493"/>
      <c r="AI50" s="493"/>
      <c r="AJ50" s="493"/>
      <c r="AK50" s="493"/>
      <c r="AL50" s="493"/>
      <c r="AM50" s="493"/>
      <c r="AN50" s="493"/>
      <c r="AO50" s="493"/>
      <c r="AP50" s="493"/>
      <c r="AQ50" s="493"/>
      <c r="AR50" s="493"/>
      <c r="AS50" s="493"/>
      <c r="AT50" s="493"/>
      <c r="AU50" s="493"/>
      <c r="AV50" s="493"/>
      <c r="AW50" s="493"/>
      <c r="AX50" s="493"/>
      <c r="AY50" s="493"/>
      <c r="AZ50" s="493"/>
      <c r="BA50" s="493"/>
      <c r="BB50" s="493"/>
      <c r="BC50" s="493"/>
    </row>
    <row r="51" spans="1:55">
      <c r="A51" s="1249" t="s">
        <v>1567</v>
      </c>
      <c r="B51" s="1249"/>
      <c r="C51" s="493" t="s">
        <v>1568</v>
      </c>
      <c r="D51" s="493"/>
      <c r="E51" s="493"/>
      <c r="F51" s="493"/>
      <c r="G51" s="493"/>
      <c r="H51" s="493"/>
      <c r="I51" s="493"/>
      <c r="J51" s="493"/>
      <c r="K51" s="493"/>
      <c r="L51" s="493"/>
      <c r="M51" s="493"/>
      <c r="N51" s="493"/>
      <c r="O51" s="493"/>
      <c r="P51" s="493"/>
      <c r="Q51" s="493"/>
      <c r="R51" s="493"/>
      <c r="S51" s="493"/>
      <c r="T51" s="493"/>
      <c r="U51" s="493"/>
      <c r="V51" s="493"/>
      <c r="W51" s="493"/>
      <c r="X51" s="493"/>
      <c r="Y51" s="493"/>
      <c r="Z51" s="493"/>
      <c r="AA51" s="493"/>
      <c r="AB51" s="493"/>
      <c r="AC51" s="493"/>
      <c r="AD51" s="493"/>
      <c r="AE51" s="493"/>
      <c r="AF51" s="493"/>
      <c r="AG51" s="493"/>
      <c r="AH51" s="493"/>
      <c r="AI51" s="493"/>
      <c r="AJ51" s="493"/>
      <c r="AK51" s="493"/>
      <c r="AL51" s="493"/>
      <c r="AM51" s="493"/>
      <c r="AN51" s="493"/>
      <c r="AO51" s="493"/>
      <c r="AP51" s="493"/>
      <c r="AQ51" s="493"/>
      <c r="AR51" s="493"/>
      <c r="AS51" s="493"/>
      <c r="AT51" s="493"/>
      <c r="AU51" s="493"/>
      <c r="AV51" s="493"/>
      <c r="AW51" s="493"/>
      <c r="AX51" s="493"/>
      <c r="AY51" s="493"/>
      <c r="AZ51" s="493"/>
      <c r="BA51" s="493"/>
      <c r="BB51" s="493"/>
      <c r="BC51" s="493"/>
    </row>
    <row r="52" spans="1:55">
      <c r="A52" s="1249" t="s">
        <v>1569</v>
      </c>
      <c r="B52" s="1249"/>
      <c r="C52" s="1249"/>
      <c r="D52" s="1249"/>
      <c r="E52" s="493" t="s">
        <v>1570</v>
      </c>
      <c r="F52" s="493"/>
      <c r="G52" s="493"/>
      <c r="H52" s="493"/>
      <c r="I52" s="493"/>
      <c r="J52" s="493"/>
      <c r="K52" s="493"/>
      <c r="L52" s="493"/>
      <c r="M52" s="493"/>
      <c r="N52" s="493"/>
      <c r="O52" s="493"/>
      <c r="P52" s="493"/>
      <c r="Q52" s="493"/>
      <c r="R52" s="493"/>
      <c r="S52" s="493"/>
      <c r="T52" s="493"/>
      <c r="U52" s="493"/>
      <c r="V52" s="493"/>
      <c r="W52" s="493"/>
      <c r="X52" s="493"/>
      <c r="Y52" s="493"/>
      <c r="Z52" s="493"/>
      <c r="AA52" s="493"/>
      <c r="AB52" s="493"/>
      <c r="AC52" s="493"/>
      <c r="AD52" s="493"/>
      <c r="AE52" s="493"/>
      <c r="AF52" s="493"/>
      <c r="AG52" s="493"/>
      <c r="AH52" s="493"/>
      <c r="AI52" s="493"/>
      <c r="AJ52" s="493"/>
      <c r="AK52" s="493"/>
      <c r="AL52" s="493"/>
      <c r="AM52" s="493"/>
      <c r="AN52" s="493"/>
      <c r="AO52" s="493"/>
      <c r="AP52" s="493"/>
      <c r="AQ52" s="493"/>
      <c r="AR52" s="493"/>
      <c r="AS52" s="493"/>
      <c r="AT52" s="493"/>
      <c r="AU52" s="493"/>
      <c r="AV52" s="493"/>
      <c r="AW52" s="493"/>
      <c r="AX52" s="493"/>
      <c r="AY52" s="493"/>
      <c r="AZ52" s="493"/>
      <c r="BA52" s="493"/>
      <c r="BB52" s="493"/>
      <c r="BC52" s="493"/>
    </row>
    <row r="53" spans="1:55">
      <c r="A53" s="493"/>
      <c r="B53" s="493"/>
      <c r="C53" s="493"/>
      <c r="D53" s="493"/>
      <c r="E53" s="493" t="s">
        <v>1571</v>
      </c>
      <c r="F53" s="493"/>
      <c r="G53" s="493"/>
      <c r="H53" s="493"/>
      <c r="I53" s="493"/>
      <c r="J53" s="493"/>
      <c r="K53" s="493"/>
      <c r="L53" s="493"/>
      <c r="M53" s="493"/>
      <c r="N53" s="493"/>
      <c r="O53" s="493"/>
      <c r="P53" s="493"/>
      <c r="Q53" s="493"/>
      <c r="R53" s="493"/>
      <c r="S53" s="493"/>
      <c r="T53" s="493"/>
      <c r="U53" s="493"/>
      <c r="V53" s="493"/>
      <c r="W53" s="493"/>
      <c r="X53" s="493"/>
      <c r="Y53" s="493"/>
      <c r="Z53" s="493"/>
      <c r="AA53" s="493"/>
      <c r="AB53" s="493"/>
      <c r="AC53" s="493"/>
      <c r="AD53" s="493"/>
      <c r="AE53" s="493"/>
      <c r="AF53" s="493"/>
      <c r="AG53" s="493"/>
      <c r="AH53" s="493"/>
      <c r="AI53" s="493"/>
      <c r="AJ53" s="493"/>
      <c r="AK53" s="493"/>
      <c r="AL53" s="493"/>
      <c r="AM53" s="493"/>
      <c r="AN53" s="493"/>
      <c r="AO53" s="493"/>
      <c r="AP53" s="493"/>
      <c r="AQ53" s="493"/>
      <c r="AR53" s="493"/>
      <c r="AS53" s="493"/>
      <c r="AT53" s="493"/>
      <c r="AU53" s="493"/>
      <c r="AV53" s="493"/>
      <c r="AW53" s="493"/>
      <c r="AX53" s="493"/>
      <c r="AY53" s="493"/>
      <c r="AZ53" s="493"/>
      <c r="BA53" s="493"/>
      <c r="BB53" s="493"/>
      <c r="BC53" s="493"/>
    </row>
    <row r="54" spans="1:55">
      <c r="A54" s="1249" t="s">
        <v>1572</v>
      </c>
      <c r="B54" s="1249"/>
      <c r="C54" s="1249"/>
      <c r="D54" s="1249"/>
      <c r="E54" s="493" t="s">
        <v>1573</v>
      </c>
      <c r="F54" s="493"/>
      <c r="G54" s="493"/>
      <c r="H54" s="493"/>
      <c r="I54" s="493"/>
      <c r="J54" s="493"/>
      <c r="K54" s="493"/>
      <c r="L54" s="493"/>
      <c r="M54" s="493"/>
      <c r="N54" s="493"/>
      <c r="O54" s="493"/>
      <c r="P54" s="493"/>
      <c r="Q54" s="493"/>
      <c r="R54" s="493"/>
      <c r="S54" s="493"/>
      <c r="T54" s="493"/>
      <c r="U54" s="493"/>
      <c r="V54" s="493"/>
      <c r="W54" s="493"/>
      <c r="X54" s="493"/>
      <c r="Y54" s="493"/>
      <c r="Z54" s="493"/>
      <c r="AA54" s="493"/>
      <c r="AB54" s="493"/>
      <c r="AC54" s="493"/>
      <c r="AD54" s="493"/>
      <c r="AE54" s="493"/>
      <c r="AF54" s="493"/>
      <c r="AG54" s="493"/>
      <c r="AH54" s="493"/>
      <c r="AI54" s="493"/>
      <c r="AJ54" s="493"/>
      <c r="AK54" s="493"/>
      <c r="AL54" s="493"/>
      <c r="AM54" s="493"/>
      <c r="AN54" s="493"/>
      <c r="AO54" s="493"/>
      <c r="AP54" s="493"/>
      <c r="AQ54" s="493"/>
      <c r="AR54" s="493"/>
      <c r="AS54" s="493"/>
      <c r="AT54" s="493"/>
      <c r="AU54" s="493"/>
      <c r="AV54" s="493"/>
      <c r="AW54" s="493"/>
      <c r="AX54" s="493"/>
      <c r="AY54" s="493"/>
      <c r="AZ54" s="493"/>
      <c r="BA54" s="493"/>
      <c r="BB54" s="493"/>
      <c r="BC54" s="493"/>
    </row>
    <row r="55" spans="1:55">
      <c r="A55" s="493"/>
      <c r="B55" s="493"/>
      <c r="C55" s="493"/>
      <c r="D55" s="493"/>
      <c r="E55" s="493" t="s">
        <v>1571</v>
      </c>
      <c r="F55" s="493"/>
      <c r="G55" s="493"/>
      <c r="H55" s="493"/>
      <c r="I55" s="493"/>
      <c r="J55" s="493"/>
      <c r="K55" s="493"/>
      <c r="L55" s="493"/>
      <c r="M55" s="493"/>
      <c r="N55" s="493"/>
      <c r="O55" s="493"/>
      <c r="P55" s="493"/>
      <c r="Q55" s="493"/>
      <c r="R55" s="493"/>
      <c r="S55" s="493"/>
      <c r="T55" s="493"/>
      <c r="U55" s="493"/>
      <c r="V55" s="493"/>
      <c r="W55" s="493"/>
      <c r="X55" s="493"/>
      <c r="Y55" s="493"/>
      <c r="Z55" s="493"/>
      <c r="AA55" s="493"/>
      <c r="AB55" s="493"/>
      <c r="AC55" s="493"/>
      <c r="AD55" s="493"/>
      <c r="AE55" s="493"/>
      <c r="AF55" s="493"/>
      <c r="AG55" s="493"/>
      <c r="AH55" s="493"/>
      <c r="AI55" s="493"/>
      <c r="AJ55" s="493"/>
      <c r="AK55" s="493"/>
      <c r="AL55" s="493"/>
      <c r="AM55" s="493"/>
      <c r="AN55" s="493"/>
      <c r="AO55" s="493"/>
      <c r="AP55" s="493"/>
      <c r="AQ55" s="493"/>
      <c r="AR55" s="493"/>
      <c r="AS55" s="493"/>
      <c r="AT55" s="493"/>
      <c r="AU55" s="493"/>
      <c r="AV55" s="493"/>
      <c r="AW55" s="493"/>
      <c r="AX55" s="493"/>
      <c r="AY55" s="493"/>
      <c r="AZ55" s="493"/>
      <c r="BA55" s="493"/>
      <c r="BB55" s="493"/>
      <c r="BC55" s="493"/>
    </row>
    <row r="56" spans="1:55">
      <c r="A56" s="1250">
        <v>3</v>
      </c>
      <c r="B56" s="1250"/>
      <c r="C56" s="493" t="s">
        <v>1574</v>
      </c>
      <c r="D56" s="493" t="s">
        <v>1575</v>
      </c>
      <c r="E56" s="493"/>
      <c r="F56" s="493"/>
      <c r="G56" s="493"/>
      <c r="H56" s="493"/>
      <c r="I56" s="493"/>
      <c r="J56" s="493"/>
      <c r="K56" s="493"/>
      <c r="L56" s="493"/>
      <c r="M56" s="493"/>
      <c r="N56" s="493"/>
      <c r="O56" s="493"/>
      <c r="P56" s="493"/>
      <c r="Q56" s="493"/>
      <c r="R56" s="493"/>
      <c r="S56" s="493"/>
      <c r="T56" s="493"/>
      <c r="U56" s="493"/>
      <c r="V56" s="493"/>
      <c r="W56" s="493"/>
      <c r="X56" s="493"/>
      <c r="Y56" s="493"/>
      <c r="Z56" s="493"/>
      <c r="AA56" s="493"/>
      <c r="AB56" s="493"/>
      <c r="AC56" s="493"/>
      <c r="AD56" s="493"/>
      <c r="AE56" s="493"/>
      <c r="AF56" s="493"/>
      <c r="AG56" s="493"/>
      <c r="AH56" s="493"/>
      <c r="AI56" s="493"/>
      <c r="AJ56" s="493"/>
      <c r="AK56" s="493"/>
      <c r="AL56" s="493"/>
      <c r="AM56" s="493"/>
      <c r="AN56" s="493"/>
      <c r="AO56" s="493"/>
      <c r="AP56" s="493"/>
      <c r="AQ56" s="493"/>
      <c r="AR56" s="493"/>
      <c r="AS56" s="493"/>
      <c r="AT56" s="493"/>
      <c r="AU56" s="493"/>
      <c r="AV56" s="493"/>
      <c r="AW56" s="493"/>
      <c r="AX56" s="493"/>
      <c r="AY56" s="493"/>
      <c r="AZ56" s="493"/>
      <c r="BA56" s="493"/>
      <c r="BB56" s="493"/>
      <c r="BC56" s="493"/>
    </row>
    <row r="57" spans="1:55">
      <c r="A57" s="514"/>
      <c r="B57" s="493"/>
      <c r="C57" s="493"/>
      <c r="D57" s="493" t="s">
        <v>1576</v>
      </c>
      <c r="E57" s="493"/>
      <c r="F57" s="493"/>
      <c r="G57" s="493"/>
      <c r="H57" s="493"/>
      <c r="I57" s="493"/>
      <c r="J57" s="493"/>
      <c r="K57" s="493"/>
      <c r="L57" s="493"/>
      <c r="M57" s="493"/>
      <c r="N57" s="493"/>
      <c r="O57" s="493"/>
      <c r="P57" s="493"/>
      <c r="Q57" s="493"/>
      <c r="R57" s="493"/>
      <c r="S57" s="493"/>
      <c r="T57" s="493"/>
      <c r="U57" s="493"/>
      <c r="V57" s="493"/>
      <c r="W57" s="493"/>
      <c r="X57" s="493"/>
      <c r="Y57" s="493"/>
      <c r="Z57" s="493"/>
      <c r="AA57" s="493"/>
      <c r="AB57" s="493"/>
      <c r="AC57" s="493"/>
      <c r="AD57" s="493"/>
      <c r="AE57" s="493"/>
      <c r="AF57" s="493"/>
      <c r="AG57" s="493"/>
      <c r="AH57" s="493"/>
      <c r="AI57" s="493"/>
      <c r="AJ57" s="493"/>
      <c r="AK57" s="493"/>
      <c r="AL57" s="493"/>
      <c r="AM57" s="493"/>
      <c r="AN57" s="493"/>
      <c r="AO57" s="493"/>
      <c r="AP57" s="493"/>
      <c r="AQ57" s="493"/>
      <c r="AR57" s="493"/>
      <c r="AS57" s="493"/>
      <c r="AT57" s="493"/>
      <c r="AU57" s="493"/>
      <c r="AV57" s="493"/>
      <c r="AW57" s="493"/>
      <c r="AX57" s="493"/>
      <c r="AY57" s="493"/>
      <c r="AZ57" s="493"/>
      <c r="BA57" s="493"/>
      <c r="BB57" s="493"/>
      <c r="BC57" s="493"/>
    </row>
    <row r="58" spans="1:55">
      <c r="A58" s="493"/>
      <c r="B58" s="493"/>
      <c r="C58" s="493"/>
      <c r="D58" s="493" t="s">
        <v>1577</v>
      </c>
      <c r="E58" s="493"/>
      <c r="F58" s="493"/>
      <c r="G58" s="493"/>
      <c r="H58" s="493"/>
      <c r="I58" s="493"/>
      <c r="J58" s="493"/>
      <c r="K58" s="493"/>
      <c r="L58" s="493"/>
      <c r="M58" s="493"/>
      <c r="N58" s="493"/>
      <c r="O58" s="493"/>
      <c r="P58" s="493"/>
      <c r="Q58" s="493"/>
      <c r="R58" s="493"/>
      <c r="S58" s="493"/>
      <c r="T58" s="493"/>
      <c r="U58" s="493"/>
      <c r="V58" s="493"/>
      <c r="W58" s="493"/>
      <c r="X58" s="493"/>
      <c r="Y58" s="493"/>
      <c r="Z58" s="493"/>
      <c r="AA58" s="493"/>
      <c r="AB58" s="493"/>
      <c r="AC58" s="493"/>
      <c r="AD58" s="493"/>
      <c r="AE58" s="493"/>
      <c r="AF58" s="493"/>
      <c r="AG58" s="493"/>
      <c r="AH58" s="493"/>
      <c r="AI58" s="493"/>
      <c r="AJ58" s="493"/>
      <c r="AK58" s="493"/>
      <c r="AL58" s="493"/>
      <c r="AM58" s="493"/>
      <c r="AN58" s="493"/>
      <c r="AO58" s="493"/>
      <c r="AP58" s="493"/>
      <c r="AQ58" s="493"/>
      <c r="AR58" s="493"/>
      <c r="AS58" s="493"/>
      <c r="AT58" s="493"/>
      <c r="AU58" s="493"/>
      <c r="AV58" s="493"/>
      <c r="AW58" s="493"/>
      <c r="AX58" s="493"/>
      <c r="AY58" s="493"/>
      <c r="AZ58" s="493"/>
      <c r="BA58" s="493"/>
      <c r="BB58" s="493"/>
      <c r="BC58" s="493"/>
    </row>
    <row r="59" spans="1:55">
      <c r="A59" s="1249">
        <v>4</v>
      </c>
      <c r="B59" s="1249"/>
      <c r="C59" s="493" t="s">
        <v>1574</v>
      </c>
      <c r="D59" s="493" t="s">
        <v>1578</v>
      </c>
      <c r="E59" s="493"/>
      <c r="F59" s="493"/>
      <c r="G59" s="493"/>
      <c r="H59" s="493"/>
      <c r="I59" s="493"/>
      <c r="J59" s="493"/>
      <c r="K59" s="493"/>
      <c r="L59" s="493"/>
      <c r="M59" s="493"/>
      <c r="N59" s="493"/>
      <c r="O59" s="493"/>
      <c r="P59" s="493"/>
      <c r="Q59" s="493"/>
      <c r="R59" s="493"/>
      <c r="S59" s="493"/>
      <c r="T59" s="493"/>
      <c r="U59" s="493"/>
      <c r="V59" s="493"/>
      <c r="W59" s="493"/>
      <c r="X59" s="493"/>
      <c r="Y59" s="493"/>
      <c r="Z59" s="493"/>
      <c r="AA59" s="493"/>
      <c r="AB59" s="493"/>
      <c r="AC59" s="493"/>
      <c r="AD59" s="493"/>
      <c r="AE59" s="493"/>
      <c r="AF59" s="493"/>
      <c r="AG59" s="493"/>
      <c r="AH59" s="493"/>
      <c r="AI59" s="493"/>
      <c r="AJ59" s="493"/>
      <c r="AK59" s="493"/>
      <c r="AL59" s="493"/>
      <c r="AM59" s="493"/>
      <c r="AN59" s="493"/>
      <c r="AO59" s="493"/>
      <c r="AP59" s="493"/>
      <c r="AQ59" s="493"/>
      <c r="AR59" s="493"/>
      <c r="AS59" s="493"/>
      <c r="AT59" s="493"/>
      <c r="AU59" s="493"/>
      <c r="AV59" s="493"/>
      <c r="AW59" s="493"/>
      <c r="AX59" s="493"/>
      <c r="AY59" s="493"/>
      <c r="AZ59" s="493"/>
      <c r="BA59" s="493"/>
      <c r="BB59" s="493"/>
      <c r="BC59" s="493"/>
    </row>
    <row r="60" spans="1:55">
      <c r="A60" s="493"/>
      <c r="B60" s="493"/>
      <c r="C60" s="493"/>
      <c r="D60" s="493"/>
      <c r="E60" s="493"/>
      <c r="F60" s="493"/>
      <c r="G60" s="493"/>
      <c r="H60" s="493"/>
      <c r="I60" s="493"/>
      <c r="J60" s="493"/>
      <c r="K60" s="493"/>
      <c r="L60" s="493"/>
      <c r="M60" s="493"/>
      <c r="N60" s="493"/>
      <c r="O60" s="493"/>
      <c r="P60" s="493"/>
      <c r="Q60" s="493"/>
      <c r="R60" s="493"/>
      <c r="S60" s="493"/>
      <c r="T60" s="493"/>
      <c r="U60" s="493"/>
      <c r="V60" s="493"/>
      <c r="W60" s="493"/>
      <c r="X60" s="493"/>
      <c r="Y60" s="493"/>
      <c r="Z60" s="493"/>
      <c r="AA60" s="493"/>
      <c r="AB60" s="493"/>
      <c r="AC60" s="493"/>
      <c r="AD60" s="493"/>
      <c r="AE60" s="493"/>
      <c r="AF60" s="493"/>
      <c r="AG60" s="493"/>
      <c r="AH60" s="493"/>
      <c r="AI60" s="493"/>
      <c r="AJ60" s="493"/>
      <c r="AK60" s="493"/>
      <c r="AL60" s="493"/>
      <c r="AM60" s="493"/>
      <c r="AN60" s="493"/>
      <c r="AO60" s="493"/>
      <c r="AP60" s="493"/>
      <c r="AQ60" s="493"/>
      <c r="AR60" s="493"/>
      <c r="AS60" s="493" t="s">
        <v>1643</v>
      </c>
      <c r="AT60" s="493"/>
      <c r="AU60" s="493"/>
      <c r="AV60" s="493"/>
      <c r="AW60" s="493"/>
      <c r="AX60" s="493"/>
      <c r="AY60" s="493"/>
      <c r="AZ60" s="493"/>
      <c r="BA60" s="493"/>
      <c r="BB60" s="493"/>
      <c r="BC60" s="493"/>
    </row>
  </sheetData>
  <sheetProtection sheet="1" objects="1" scenarios="1" selectLockedCells="1"/>
  <mergeCells count="114">
    <mergeCell ref="BA2:BB2"/>
    <mergeCell ref="A3:E4"/>
    <mergeCell ref="H3:J4"/>
    <mergeCell ref="M3:O4"/>
    <mergeCell ref="Q3:AK4"/>
    <mergeCell ref="AM3:AP4"/>
    <mergeCell ref="AQ3:BB4"/>
    <mergeCell ref="AN1:BD1"/>
    <mergeCell ref="A2:E2"/>
    <mergeCell ref="F2:AC2"/>
    <mergeCell ref="AI2:AM2"/>
    <mergeCell ref="AN2:AP2"/>
    <mergeCell ref="AQ2:AR2"/>
    <mergeCell ref="AS2:AT2"/>
    <mergeCell ref="AU2:AV2"/>
    <mergeCell ref="AW2:AX2"/>
    <mergeCell ref="AY2:AZ2"/>
    <mergeCell ref="AN5:AQ5"/>
    <mergeCell ref="AT5:AU5"/>
    <mergeCell ref="AX5:AY5"/>
    <mergeCell ref="A6:F7"/>
    <mergeCell ref="I6:J6"/>
    <mergeCell ref="M6:N6"/>
    <mergeCell ref="O6:P7"/>
    <mergeCell ref="Q6:R7"/>
    <mergeCell ref="S6:T7"/>
    <mergeCell ref="U6:V7"/>
    <mergeCell ref="A5:F5"/>
    <mergeCell ref="G5:X5"/>
    <mergeCell ref="Y5:Z5"/>
    <mergeCell ref="AC5:AF5"/>
    <mergeCell ref="AG5:AI5"/>
    <mergeCell ref="AJ5:AK5"/>
    <mergeCell ref="AX7:AY7"/>
    <mergeCell ref="A9:I10"/>
    <mergeCell ref="N9:Q10"/>
    <mergeCell ref="T9:W10"/>
    <mergeCell ref="AA9:AB10"/>
    <mergeCell ref="AG10:AJ10"/>
    <mergeCell ref="AR6:AU6"/>
    <mergeCell ref="AV6:AW6"/>
    <mergeCell ref="I7:J7"/>
    <mergeCell ref="M7:N7"/>
    <mergeCell ref="AC7:AF7"/>
    <mergeCell ref="AG7:AK7"/>
    <mergeCell ref="AN7:AS7"/>
    <mergeCell ref="AT7:AW7"/>
    <mergeCell ref="W6:X7"/>
    <mergeCell ref="Y6:Z7"/>
    <mergeCell ref="AC6:AF6"/>
    <mergeCell ref="AG6:AJ6"/>
    <mergeCell ref="AK6:AL6"/>
    <mergeCell ref="AN6:AQ6"/>
    <mergeCell ref="Z13:AB14"/>
    <mergeCell ref="AD13:AK14"/>
    <mergeCell ref="AN13:AP14"/>
    <mergeCell ref="AS13:AU14"/>
    <mergeCell ref="AV13:AZ14"/>
    <mergeCell ref="BA13:BB14"/>
    <mergeCell ref="AW11:AZ12"/>
    <mergeCell ref="BA11:BB12"/>
    <mergeCell ref="B13:F14"/>
    <mergeCell ref="G13:H14"/>
    <mergeCell ref="I13:K14"/>
    <mergeCell ref="L13:M14"/>
    <mergeCell ref="N13:O14"/>
    <mergeCell ref="P13:R14"/>
    <mergeCell ref="S13:T14"/>
    <mergeCell ref="U13:Y14"/>
    <mergeCell ref="B11:E12"/>
    <mergeCell ref="F11:AB12"/>
    <mergeCell ref="AD11:AI12"/>
    <mergeCell ref="AJ11:AN12"/>
    <mergeCell ref="AO11:AQ12"/>
    <mergeCell ref="AS11:AV12"/>
    <mergeCell ref="D30:F32"/>
    <mergeCell ref="G30:AF32"/>
    <mergeCell ref="AG30:AI32"/>
    <mergeCell ref="A33:C35"/>
    <mergeCell ref="D33:AI35"/>
    <mergeCell ref="AJ33:AL35"/>
    <mergeCell ref="D15:E15"/>
    <mergeCell ref="A16:I16"/>
    <mergeCell ref="A17:BB20"/>
    <mergeCell ref="A22:I23"/>
    <mergeCell ref="J24:L26"/>
    <mergeCell ref="M24:R26"/>
    <mergeCell ref="T24:Z29"/>
    <mergeCell ref="AA24:AF29"/>
    <mergeCell ref="G27:I29"/>
    <mergeCell ref="J27:R29"/>
    <mergeCell ref="P42:W44"/>
    <mergeCell ref="X42:AE44"/>
    <mergeCell ref="AF42:AL44"/>
    <mergeCell ref="AM42:AP44"/>
    <mergeCell ref="A36:G38"/>
    <mergeCell ref="H36:O38"/>
    <mergeCell ref="P36:W38"/>
    <mergeCell ref="X36:AE38"/>
    <mergeCell ref="AF36:AL38"/>
    <mergeCell ref="A39:G41"/>
    <mergeCell ref="H39:O41"/>
    <mergeCell ref="P39:W41"/>
    <mergeCell ref="X39:AE41"/>
    <mergeCell ref="AF39:AL41"/>
    <mergeCell ref="A59:B59"/>
    <mergeCell ref="A47:B47"/>
    <mergeCell ref="A49:B49"/>
    <mergeCell ref="A51:B51"/>
    <mergeCell ref="A52:D52"/>
    <mergeCell ref="A54:D54"/>
    <mergeCell ref="A56:B56"/>
    <mergeCell ref="A42:G44"/>
    <mergeCell ref="H42:O44"/>
  </mergeCells>
  <phoneticPr fontId="4"/>
  <pageMargins left="0.78700000000000003" right="0.78700000000000003" top="0.98399999999999999" bottom="0.98399999999999999" header="0.3" footer="0.3"/>
  <pageSetup paperSize="9" scale="92" orientation="portrait" horizontalDpi="4294967292" verticalDpi="4294967292" r:id="rId1"/>
  <headerFooter alignWithMargins="0"/>
  <drawing r:id="rId2"/>
  <legacyDrawing r:id="rId3"/>
</worksheet>
</file>

<file path=xl/worksheets/sheet18.xml><?xml version="1.0" encoding="utf-8"?>
<worksheet xmlns="http://schemas.openxmlformats.org/spreadsheetml/2006/main" xmlns:r="http://schemas.openxmlformats.org/officeDocument/2006/relationships">
  <dimension ref="A1:N42"/>
  <sheetViews>
    <sheetView showGridLines="0" showRowColHeaders="0" view="pageBreakPreview" zoomScale="110" zoomScaleNormal="100" zoomScaleSheetLayoutView="110" workbookViewId="0">
      <selection activeCell="B37" sqref="B37"/>
    </sheetView>
  </sheetViews>
  <sheetFormatPr defaultColWidth="13" defaultRowHeight="13.5"/>
  <cols>
    <col min="1" max="1" width="7.875" customWidth="1"/>
    <col min="2" max="2" width="32.125" customWidth="1"/>
    <col min="3" max="14" width="8.75" customWidth="1"/>
  </cols>
  <sheetData>
    <row r="1" spans="1:14" ht="26.1" customHeight="1">
      <c r="A1" s="1321" t="s">
        <v>1146</v>
      </c>
      <c r="B1" s="1322"/>
      <c r="C1" s="1322"/>
      <c r="D1" s="1322"/>
      <c r="E1" s="1322"/>
      <c r="F1" s="429"/>
      <c r="G1" s="429"/>
      <c r="H1" s="429"/>
      <c r="I1" s="429"/>
      <c r="J1" s="429"/>
      <c r="K1" s="429"/>
      <c r="L1" s="429"/>
      <c r="M1" s="379"/>
      <c r="N1" s="380"/>
    </row>
    <row r="2" spans="1:14" ht="27.95" customHeight="1" thickBot="1">
      <c r="A2" s="1689"/>
      <c r="B2" s="1690"/>
      <c r="C2" s="1690"/>
      <c r="D2" s="1690"/>
      <c r="E2" s="1690"/>
      <c r="F2" s="430"/>
      <c r="G2" s="430"/>
      <c r="H2" s="430"/>
      <c r="I2" s="430"/>
      <c r="J2" s="430"/>
      <c r="K2" s="430"/>
      <c r="L2" s="430"/>
      <c r="M2" s="39"/>
      <c r="N2" s="381"/>
    </row>
    <row r="3" spans="1:14" ht="18" thickBot="1">
      <c r="A3" s="382" t="s">
        <v>1147</v>
      </c>
      <c r="B3" s="450"/>
      <c r="C3" s="1331" t="s">
        <v>198</v>
      </c>
      <c r="D3" s="1332"/>
      <c r="E3" s="1331" t="s">
        <v>199</v>
      </c>
      <c r="F3" s="1335"/>
      <c r="G3" s="1335"/>
      <c r="H3" s="1335"/>
      <c r="I3" s="1335"/>
      <c r="J3" s="1335"/>
      <c r="K3" s="1335"/>
      <c r="L3" s="1335"/>
      <c r="M3" s="1335"/>
      <c r="N3" s="1332"/>
    </row>
    <row r="4" spans="1:14" ht="17.25">
      <c r="A4" s="384" t="s">
        <v>592</v>
      </c>
      <c r="B4" s="431" t="str">
        <f>IF(計画管理病院用診療計画書!$C$4="","",計画管理病院用診療計画書!$C$4)</f>
        <v/>
      </c>
      <c r="C4" s="1333"/>
      <c r="D4" s="1334"/>
      <c r="E4" s="1336" t="s">
        <v>200</v>
      </c>
      <c r="F4" s="1337"/>
      <c r="G4" s="1685" t="s">
        <v>1148</v>
      </c>
      <c r="H4" s="1686"/>
      <c r="I4" s="1687"/>
      <c r="J4" s="1685" t="s">
        <v>1149</v>
      </c>
      <c r="K4" s="1686"/>
      <c r="L4" s="1687"/>
      <c r="M4" s="1338" t="s">
        <v>1150</v>
      </c>
      <c r="N4" s="1340"/>
    </row>
    <row r="5" spans="1:14" ht="18" thickBot="1">
      <c r="A5" s="386"/>
      <c r="B5" s="387"/>
      <c r="C5" s="485" t="s">
        <v>202</v>
      </c>
      <c r="D5" s="486" t="s">
        <v>203</v>
      </c>
      <c r="E5" s="487" t="s">
        <v>204</v>
      </c>
      <c r="F5" s="488" t="s">
        <v>199</v>
      </c>
      <c r="G5" s="490" t="s">
        <v>204</v>
      </c>
      <c r="H5" s="490" t="s">
        <v>1151</v>
      </c>
      <c r="I5" s="490" t="s">
        <v>199</v>
      </c>
      <c r="J5" s="491" t="s">
        <v>204</v>
      </c>
      <c r="K5" s="490" t="s">
        <v>1151</v>
      </c>
      <c r="L5" s="490" t="s">
        <v>199</v>
      </c>
      <c r="M5" s="487" t="s">
        <v>204</v>
      </c>
      <c r="N5" s="488" t="s">
        <v>1152</v>
      </c>
    </row>
    <row r="6" spans="1:14" ht="17.25">
      <c r="A6" s="1325" t="s">
        <v>205</v>
      </c>
      <c r="B6" s="1326"/>
      <c r="C6" s="1326"/>
      <c r="D6" s="1326"/>
      <c r="E6" s="1326"/>
      <c r="F6" s="1326"/>
      <c r="G6" s="1326"/>
      <c r="H6" s="1326"/>
      <c r="I6" s="1326"/>
      <c r="J6" s="1326"/>
      <c r="K6" s="1326"/>
      <c r="L6" s="1326"/>
      <c r="M6" s="1326"/>
      <c r="N6" s="1327"/>
    </row>
    <row r="7" spans="1:14" ht="17.25">
      <c r="A7" s="385"/>
      <c r="B7" s="388" t="s">
        <v>1153</v>
      </c>
      <c r="C7" s="432"/>
      <c r="D7" s="409"/>
      <c r="E7" s="389"/>
      <c r="F7" s="409"/>
      <c r="G7" s="398" t="s">
        <v>1154</v>
      </c>
      <c r="H7" s="411"/>
      <c r="I7" s="409"/>
      <c r="J7" s="398" t="s">
        <v>1154</v>
      </c>
      <c r="K7" s="411"/>
      <c r="L7" s="409"/>
      <c r="M7" s="390"/>
      <c r="N7" s="439"/>
    </row>
    <row r="8" spans="1:14" ht="17.25">
      <c r="A8" s="385"/>
      <c r="B8" s="393" t="s">
        <v>1155</v>
      </c>
      <c r="C8" s="394" t="s">
        <v>1156</v>
      </c>
      <c r="D8" s="403"/>
      <c r="E8" s="395" t="s">
        <v>1156</v>
      </c>
      <c r="F8" s="403"/>
      <c r="G8" s="395" t="s">
        <v>1156</v>
      </c>
      <c r="H8" s="440"/>
      <c r="I8" s="403"/>
      <c r="J8" s="395" t="s">
        <v>1156</v>
      </c>
      <c r="K8" s="440"/>
      <c r="L8" s="403"/>
      <c r="M8" s="395" t="s">
        <v>1469</v>
      </c>
      <c r="N8" s="408"/>
    </row>
    <row r="9" spans="1:14" ht="17.25">
      <c r="A9" s="385"/>
      <c r="B9" s="449"/>
      <c r="C9" s="421"/>
      <c r="D9" s="417"/>
      <c r="E9" s="416"/>
      <c r="F9" s="417"/>
      <c r="G9" s="416"/>
      <c r="H9" s="421"/>
      <c r="I9" s="417"/>
      <c r="J9" s="416"/>
      <c r="K9" s="421"/>
      <c r="L9" s="417"/>
      <c r="M9" s="418"/>
      <c r="N9" s="420"/>
    </row>
    <row r="10" spans="1:14" ht="17.25">
      <c r="A10" s="1328" t="s">
        <v>207</v>
      </c>
      <c r="B10" s="1329"/>
      <c r="C10" s="1688"/>
      <c r="D10" s="1688"/>
      <c r="E10" s="1688"/>
      <c r="F10" s="1688"/>
      <c r="G10" s="1329"/>
      <c r="H10" s="1329"/>
      <c r="I10" s="1329"/>
      <c r="J10" s="1329"/>
      <c r="K10" s="1329"/>
      <c r="L10" s="1329"/>
      <c r="M10" s="1329"/>
      <c r="N10" s="1330"/>
    </row>
    <row r="11" spans="1:14" ht="17.25">
      <c r="A11" s="385"/>
      <c r="B11" s="397" t="s">
        <v>1157</v>
      </c>
      <c r="C11" s="432"/>
      <c r="D11" s="434"/>
      <c r="E11" s="389"/>
      <c r="F11" s="434"/>
      <c r="G11" s="398" t="s">
        <v>1158</v>
      </c>
      <c r="H11" s="411"/>
      <c r="I11" s="409"/>
      <c r="J11" s="398" t="s">
        <v>1158</v>
      </c>
      <c r="K11" s="411"/>
      <c r="L11" s="409"/>
      <c r="M11" s="390"/>
      <c r="N11" s="392"/>
    </row>
    <row r="12" spans="1:14" ht="17.25">
      <c r="A12" s="385"/>
      <c r="B12" s="397" t="s">
        <v>1159</v>
      </c>
      <c r="C12" s="435"/>
      <c r="D12" s="436"/>
      <c r="E12" s="399"/>
      <c r="F12" s="436"/>
      <c r="G12" s="395" t="s">
        <v>1160</v>
      </c>
      <c r="H12" s="440"/>
      <c r="I12" s="403"/>
      <c r="J12" s="395" t="s">
        <v>1160</v>
      </c>
      <c r="K12" s="440"/>
      <c r="L12" s="403"/>
      <c r="M12" s="437"/>
      <c r="N12" s="438"/>
    </row>
    <row r="13" spans="1:14" ht="17.25">
      <c r="A13" s="385"/>
      <c r="B13" s="397" t="s">
        <v>1161</v>
      </c>
      <c r="C13" s="435"/>
      <c r="D13" s="436"/>
      <c r="E13" s="399"/>
      <c r="F13" s="436"/>
      <c r="G13" s="413"/>
      <c r="H13" s="440"/>
      <c r="I13" s="403"/>
      <c r="J13" s="413"/>
      <c r="K13" s="440"/>
      <c r="L13" s="403"/>
      <c r="M13" s="437"/>
      <c r="N13" s="438"/>
    </row>
    <row r="14" spans="1:14" ht="17.25">
      <c r="A14" s="385"/>
      <c r="B14" s="397" t="s">
        <v>1162</v>
      </c>
      <c r="C14" s="435"/>
      <c r="D14" s="436"/>
      <c r="E14" s="399"/>
      <c r="F14" s="436"/>
      <c r="G14" s="413"/>
      <c r="H14" s="440"/>
      <c r="I14" s="403"/>
      <c r="J14" s="413"/>
      <c r="K14" s="440"/>
      <c r="L14" s="403"/>
      <c r="M14" s="437"/>
      <c r="N14" s="438"/>
    </row>
    <row r="15" spans="1:14" ht="17.25">
      <c r="A15" s="385"/>
      <c r="B15" s="397" t="s">
        <v>1163</v>
      </c>
      <c r="C15" s="435"/>
      <c r="D15" s="436"/>
      <c r="E15" s="399"/>
      <c r="F15" s="436"/>
      <c r="G15" s="413"/>
      <c r="H15" s="440"/>
      <c r="I15" s="403"/>
      <c r="J15" s="413"/>
      <c r="K15" s="440"/>
      <c r="L15" s="403"/>
      <c r="M15" s="437"/>
      <c r="N15" s="438"/>
    </row>
    <row r="16" spans="1:14" ht="17.25">
      <c r="A16" s="385"/>
      <c r="B16" s="397" t="s">
        <v>1164</v>
      </c>
      <c r="C16" s="394" t="s">
        <v>1156</v>
      </c>
      <c r="D16" s="403"/>
      <c r="E16" s="395" t="s">
        <v>1156</v>
      </c>
      <c r="F16" s="403"/>
      <c r="G16" s="395" t="s">
        <v>1156</v>
      </c>
      <c r="H16" s="440"/>
      <c r="I16" s="403"/>
      <c r="J16" s="395" t="s">
        <v>1156</v>
      </c>
      <c r="K16" s="440"/>
      <c r="L16" s="403"/>
      <c r="M16" s="395" t="s">
        <v>224</v>
      </c>
      <c r="N16" s="408"/>
    </row>
    <row r="17" spans="1:14" ht="17.25">
      <c r="A17" s="385"/>
      <c r="B17" s="397" t="s">
        <v>1165</v>
      </c>
      <c r="C17" s="394" t="s">
        <v>1156</v>
      </c>
      <c r="D17" s="403"/>
      <c r="E17" s="395" t="s">
        <v>1156</v>
      </c>
      <c r="F17" s="403"/>
      <c r="G17" s="395" t="s">
        <v>1156</v>
      </c>
      <c r="H17" s="440"/>
      <c r="I17" s="403"/>
      <c r="J17" s="395" t="s">
        <v>224</v>
      </c>
      <c r="K17" s="440"/>
      <c r="L17" s="403"/>
      <c r="M17" s="395" t="s">
        <v>224</v>
      </c>
      <c r="N17" s="408"/>
    </row>
    <row r="18" spans="1:14" ht="17.25">
      <c r="A18" s="385"/>
      <c r="B18" s="397" t="s">
        <v>1166</v>
      </c>
      <c r="C18" s="394" t="s">
        <v>209</v>
      </c>
      <c r="D18" s="403"/>
      <c r="E18" s="395" t="s">
        <v>209</v>
      </c>
      <c r="F18" s="403"/>
      <c r="G18" s="395" t="s">
        <v>209</v>
      </c>
      <c r="H18" s="440"/>
      <c r="I18" s="403"/>
      <c r="J18" s="395" t="s">
        <v>224</v>
      </c>
      <c r="K18" s="440"/>
      <c r="L18" s="403"/>
      <c r="M18" s="395" t="s">
        <v>224</v>
      </c>
      <c r="N18" s="408"/>
    </row>
    <row r="19" spans="1:14" ht="17.25">
      <c r="A19" s="385"/>
      <c r="B19" s="397" t="s">
        <v>1167</v>
      </c>
      <c r="C19" s="394" t="s">
        <v>209</v>
      </c>
      <c r="D19" s="403"/>
      <c r="E19" s="395" t="s">
        <v>209</v>
      </c>
      <c r="F19" s="403"/>
      <c r="G19" s="395" t="s">
        <v>209</v>
      </c>
      <c r="H19" s="440"/>
      <c r="I19" s="403"/>
      <c r="J19" s="395" t="s">
        <v>224</v>
      </c>
      <c r="K19" s="440"/>
      <c r="L19" s="403"/>
      <c r="M19" s="395" t="s">
        <v>224</v>
      </c>
      <c r="N19" s="408"/>
    </row>
    <row r="20" spans="1:14" ht="17.25">
      <c r="A20" s="385"/>
      <c r="B20" s="397" t="s">
        <v>1168</v>
      </c>
      <c r="C20" s="440"/>
      <c r="D20" s="403"/>
      <c r="E20" s="413"/>
      <c r="F20" s="403"/>
      <c r="G20" s="413"/>
      <c r="H20" s="440"/>
      <c r="I20" s="403"/>
      <c r="J20" s="395" t="s">
        <v>224</v>
      </c>
      <c r="K20" s="440"/>
      <c r="L20" s="403"/>
      <c r="M20" s="395" t="s">
        <v>224</v>
      </c>
      <c r="N20" s="408"/>
    </row>
    <row r="21" spans="1:14" ht="17.25">
      <c r="A21" s="385"/>
      <c r="B21" s="397" t="s">
        <v>214</v>
      </c>
      <c r="C21" s="440"/>
      <c r="D21" s="403"/>
      <c r="E21" s="413"/>
      <c r="F21" s="403"/>
      <c r="G21" s="413"/>
      <c r="H21" s="440"/>
      <c r="I21" s="403"/>
      <c r="J21" s="413"/>
      <c r="K21" s="440"/>
      <c r="L21" s="403"/>
      <c r="M21" s="413"/>
      <c r="N21" s="408"/>
    </row>
    <row r="22" spans="1:14" ht="17.25">
      <c r="A22" s="515"/>
      <c r="B22" s="397" t="s">
        <v>1579</v>
      </c>
      <c r="C22" s="440"/>
      <c r="D22" s="403"/>
      <c r="E22" s="413"/>
      <c r="F22" s="403"/>
      <c r="G22" s="413"/>
      <c r="H22" s="440"/>
      <c r="I22" s="403"/>
      <c r="J22" s="413"/>
      <c r="K22" s="440"/>
      <c r="L22" s="403"/>
      <c r="M22" s="413"/>
      <c r="N22" s="408"/>
    </row>
    <row r="23" spans="1:14" ht="17.25">
      <c r="A23" s="385"/>
      <c r="B23" s="397" t="s">
        <v>1169</v>
      </c>
      <c r="C23" s="394" t="s">
        <v>1156</v>
      </c>
      <c r="D23" s="403"/>
      <c r="E23" s="395" t="s">
        <v>1156</v>
      </c>
      <c r="F23" s="403"/>
      <c r="G23" s="395" t="s">
        <v>1156</v>
      </c>
      <c r="H23" s="440"/>
      <c r="I23" s="403"/>
      <c r="J23" s="395" t="s">
        <v>1156</v>
      </c>
      <c r="K23" s="440"/>
      <c r="L23" s="403"/>
      <c r="M23" s="437"/>
      <c r="N23" s="438"/>
    </row>
    <row r="24" spans="1:14" ht="17.25">
      <c r="A24" s="385"/>
      <c r="B24" s="397" t="s">
        <v>1170</v>
      </c>
      <c r="C24" s="394" t="s">
        <v>1171</v>
      </c>
      <c r="D24" s="403"/>
      <c r="E24" s="395" t="s">
        <v>1171</v>
      </c>
      <c r="F24" s="403"/>
      <c r="G24" s="399"/>
      <c r="H24" s="440"/>
      <c r="I24" s="403"/>
      <c r="J24" s="395" t="s">
        <v>1171</v>
      </c>
      <c r="K24" s="440"/>
      <c r="L24" s="403"/>
      <c r="M24" s="437"/>
      <c r="N24" s="438"/>
    </row>
    <row r="25" spans="1:14" ht="17.25">
      <c r="A25" s="385"/>
      <c r="B25" s="397" t="s">
        <v>1172</v>
      </c>
      <c r="C25" s="394" t="s">
        <v>1173</v>
      </c>
      <c r="D25" s="403"/>
      <c r="E25" s="395" t="s">
        <v>1173</v>
      </c>
      <c r="F25" s="403"/>
      <c r="G25" s="395" t="s">
        <v>1173</v>
      </c>
      <c r="H25" s="440"/>
      <c r="I25" s="403"/>
      <c r="J25" s="399"/>
      <c r="K25" s="435"/>
      <c r="L25" s="436"/>
      <c r="M25" s="437"/>
      <c r="N25" s="438"/>
    </row>
    <row r="26" spans="1:14" ht="17.25">
      <c r="A26" s="385"/>
      <c r="B26" s="397" t="s">
        <v>1174</v>
      </c>
      <c r="C26" s="394" t="s">
        <v>1173</v>
      </c>
      <c r="D26" s="403"/>
      <c r="E26" s="395" t="s">
        <v>1173</v>
      </c>
      <c r="F26" s="403"/>
      <c r="G26" s="395" t="s">
        <v>1173</v>
      </c>
      <c r="H26" s="440"/>
      <c r="I26" s="403"/>
      <c r="J26" s="399"/>
      <c r="K26" s="435"/>
      <c r="L26" s="436"/>
      <c r="M26" s="437"/>
      <c r="N26" s="438"/>
    </row>
    <row r="27" spans="1:14" ht="17.25">
      <c r="A27" s="385"/>
      <c r="B27" s="397" t="s">
        <v>1175</v>
      </c>
      <c r="C27" s="394" t="s">
        <v>1171</v>
      </c>
      <c r="D27" s="403"/>
      <c r="E27" s="399"/>
      <c r="F27" s="436"/>
      <c r="G27" s="399"/>
      <c r="H27" s="440"/>
      <c r="I27" s="403"/>
      <c r="J27" s="395" t="s">
        <v>1171</v>
      </c>
      <c r="K27" s="440"/>
      <c r="L27" s="403"/>
      <c r="M27" s="437"/>
      <c r="N27" s="438"/>
    </row>
    <row r="28" spans="1:14" ht="17.25">
      <c r="A28" s="385"/>
      <c r="B28" s="410"/>
      <c r="C28" s="421"/>
      <c r="D28" s="417"/>
      <c r="E28" s="416"/>
      <c r="F28" s="417"/>
      <c r="G28" s="416"/>
      <c r="H28" s="421"/>
      <c r="I28" s="417"/>
      <c r="J28" s="416"/>
      <c r="K28" s="421"/>
      <c r="L28" s="417"/>
      <c r="M28" s="418"/>
      <c r="N28" s="420"/>
    </row>
    <row r="29" spans="1:14" ht="17.25">
      <c r="A29" s="1328" t="s">
        <v>215</v>
      </c>
      <c r="B29" s="1329"/>
      <c r="C29" s="1329"/>
      <c r="D29" s="1329"/>
      <c r="E29" s="1329"/>
      <c r="F29" s="1329"/>
      <c r="G29" s="1329"/>
      <c r="H29" s="1329"/>
      <c r="I29" s="1329"/>
      <c r="J29" s="1329"/>
      <c r="K29" s="1329"/>
      <c r="L29" s="1329"/>
      <c r="M29" s="1329"/>
      <c r="N29" s="1330"/>
    </row>
    <row r="30" spans="1:14" ht="17.25">
      <c r="A30" s="385"/>
      <c r="B30" s="397" t="s">
        <v>216</v>
      </c>
      <c r="C30" s="433" t="s">
        <v>209</v>
      </c>
      <c r="D30" s="409"/>
      <c r="E30" s="389"/>
      <c r="F30" s="434"/>
      <c r="G30" s="389"/>
      <c r="H30" s="432"/>
      <c r="I30" s="434"/>
      <c r="J30" s="398" t="s">
        <v>209</v>
      </c>
      <c r="K30" s="411"/>
      <c r="L30" s="409"/>
      <c r="M30" s="441"/>
      <c r="N30" s="439"/>
    </row>
    <row r="31" spans="1:14" ht="17.25">
      <c r="A31" s="385"/>
      <c r="B31" s="397" t="s">
        <v>1176</v>
      </c>
      <c r="C31" s="435"/>
      <c r="D31" s="403"/>
      <c r="E31" s="399"/>
      <c r="F31" s="436"/>
      <c r="G31" s="399"/>
      <c r="H31" s="435"/>
      <c r="I31" s="436"/>
      <c r="J31" s="395" t="s">
        <v>1177</v>
      </c>
      <c r="K31" s="440"/>
      <c r="L31" s="403"/>
      <c r="M31" s="437"/>
      <c r="N31" s="438"/>
    </row>
    <row r="32" spans="1:14" ht="17.25">
      <c r="A32" s="385"/>
      <c r="B32" s="397" t="s">
        <v>218</v>
      </c>
      <c r="C32" s="394" t="s">
        <v>1173</v>
      </c>
      <c r="D32" s="403"/>
      <c r="E32" s="399"/>
      <c r="F32" s="436"/>
      <c r="G32" s="399"/>
      <c r="H32" s="435"/>
      <c r="I32" s="436"/>
      <c r="J32" s="395" t="s">
        <v>1173</v>
      </c>
      <c r="K32" s="440"/>
      <c r="L32" s="403"/>
      <c r="M32" s="437"/>
      <c r="N32" s="438"/>
    </row>
    <row r="33" spans="1:14" ht="17.25">
      <c r="A33" s="385"/>
      <c r="B33" s="410"/>
      <c r="C33" s="421"/>
      <c r="D33" s="417"/>
      <c r="E33" s="416"/>
      <c r="F33" s="417"/>
      <c r="G33" s="416"/>
      <c r="H33" s="421"/>
      <c r="I33" s="417"/>
      <c r="J33" s="416"/>
      <c r="K33" s="421"/>
      <c r="L33" s="417"/>
      <c r="M33" s="418"/>
      <c r="N33" s="420"/>
    </row>
    <row r="34" spans="1:14" ht="17.25">
      <c r="A34" s="1328" t="s">
        <v>219</v>
      </c>
      <c r="B34" s="1329"/>
      <c r="C34" s="1329"/>
      <c r="D34" s="1329"/>
      <c r="E34" s="1329"/>
      <c r="F34" s="1329"/>
      <c r="G34" s="1329"/>
      <c r="H34" s="1329"/>
      <c r="I34" s="1329"/>
      <c r="J34" s="1329"/>
      <c r="K34" s="1329"/>
      <c r="L34" s="1329"/>
      <c r="M34" s="1329"/>
      <c r="N34" s="1330"/>
    </row>
    <row r="35" spans="1:14" ht="17.25">
      <c r="A35" s="385"/>
      <c r="B35" s="397" t="s">
        <v>220</v>
      </c>
      <c r="C35" s="411"/>
      <c r="D35" s="409"/>
      <c r="E35" s="442"/>
      <c r="F35" s="409"/>
      <c r="G35" s="442"/>
      <c r="H35" s="411"/>
      <c r="I35" s="409"/>
      <c r="J35" s="442"/>
      <c r="K35" s="411"/>
      <c r="L35" s="409"/>
      <c r="M35" s="441"/>
      <c r="N35" s="439"/>
    </row>
    <row r="36" spans="1:14" ht="17.25">
      <c r="A36" s="385"/>
      <c r="B36" s="410"/>
      <c r="C36" s="440"/>
      <c r="D36" s="403"/>
      <c r="E36" s="413"/>
      <c r="F36" s="403"/>
      <c r="G36" s="413"/>
      <c r="H36" s="440"/>
      <c r="I36" s="403"/>
      <c r="J36" s="413"/>
      <c r="K36" s="440"/>
      <c r="L36" s="403"/>
      <c r="M36" s="415"/>
      <c r="N36" s="408"/>
    </row>
    <row r="37" spans="1:14">
      <c r="A37" s="400"/>
      <c r="B37" s="447"/>
      <c r="C37" s="419"/>
      <c r="D37" s="420"/>
      <c r="E37" s="418"/>
      <c r="F37" s="420"/>
      <c r="G37" s="418"/>
      <c r="H37" s="419"/>
      <c r="I37" s="420"/>
      <c r="J37" s="418"/>
      <c r="K37" s="419"/>
      <c r="L37" s="420"/>
      <c r="M37" s="418"/>
      <c r="N37" s="420"/>
    </row>
    <row r="38" spans="1:14">
      <c r="A38" s="1318" t="s">
        <v>774</v>
      </c>
      <c r="B38" s="1319"/>
      <c r="C38" s="1319"/>
      <c r="D38" s="1319"/>
      <c r="E38" s="1319"/>
      <c r="F38" s="1319"/>
      <c r="G38" s="1319"/>
      <c r="H38" s="1319"/>
      <c r="I38" s="1319"/>
      <c r="J38" s="1319"/>
      <c r="K38" s="1319"/>
      <c r="L38" s="1319"/>
      <c r="M38" s="1319"/>
      <c r="N38" s="1320"/>
    </row>
    <row r="39" spans="1:14">
      <c r="A39" s="400"/>
      <c r="B39" s="447"/>
      <c r="C39" s="443"/>
      <c r="D39" s="439"/>
      <c r="E39" s="441"/>
      <c r="F39" s="439"/>
      <c r="G39" s="441"/>
      <c r="H39" s="443"/>
      <c r="I39" s="439"/>
      <c r="J39" s="441"/>
      <c r="K39" s="443"/>
      <c r="L39" s="439"/>
      <c r="M39" s="441"/>
      <c r="N39" s="439"/>
    </row>
    <row r="40" spans="1:14">
      <c r="A40" s="400"/>
      <c r="B40" s="447"/>
      <c r="C40" s="414"/>
      <c r="D40" s="408"/>
      <c r="E40" s="415"/>
      <c r="F40" s="408"/>
      <c r="G40" s="415"/>
      <c r="H40" s="414"/>
      <c r="I40" s="408"/>
      <c r="J40" s="415"/>
      <c r="K40" s="414"/>
      <c r="L40" s="408"/>
      <c r="M40" s="415"/>
      <c r="N40" s="408"/>
    </row>
    <row r="41" spans="1:14" ht="14.25" thickBot="1">
      <c r="A41" s="401"/>
      <c r="B41" s="448"/>
      <c r="C41" s="444"/>
      <c r="D41" s="445"/>
      <c r="E41" s="446"/>
      <c r="F41" s="445"/>
      <c r="G41" s="446"/>
      <c r="H41" s="444"/>
      <c r="I41" s="445"/>
      <c r="J41" s="446"/>
      <c r="K41" s="444"/>
      <c r="L41" s="445"/>
      <c r="M41" s="446"/>
      <c r="N41" s="445"/>
    </row>
    <row r="42" spans="1:14">
      <c r="B42" t="s">
        <v>1178</v>
      </c>
      <c r="N42" s="402" t="s">
        <v>1581</v>
      </c>
    </row>
  </sheetData>
  <sheetProtection sheet="1" objects="1" scenarios="1" selectLockedCells="1"/>
  <mergeCells count="12">
    <mergeCell ref="A1:E2"/>
    <mergeCell ref="C3:D4"/>
    <mergeCell ref="E3:N3"/>
    <mergeCell ref="E4:F4"/>
    <mergeCell ref="M4:N4"/>
    <mergeCell ref="A38:N38"/>
    <mergeCell ref="G4:I4"/>
    <mergeCell ref="J4:L4"/>
    <mergeCell ref="A6:N6"/>
    <mergeCell ref="A10:N10"/>
    <mergeCell ref="A29:N29"/>
    <mergeCell ref="A34:N34"/>
  </mergeCells>
  <phoneticPr fontId="4"/>
  <dataValidations count="1">
    <dataValidation type="list" allowBlank="1" showInputMessage="1" showErrorMessage="1" sqref="D7:D8 F7:F8 H7:I8 K7:L8 N7:N8 G13:G15 G20:G22 C20:C22 D16:D27 E20:E22 F16:F26 H11:I27 J13:J15 J21:J22 K11:L24 K27:L27 D30:D32 K30:L32 M30:N30 C35:N35 M21:N22 N16:N20">
      <formula1>"○"</formula1>
    </dataValidation>
  </dataValidations>
  <pageMargins left="1.1811023622047245" right="1.1811023622047245" top="0.39370078740157483" bottom="0.39370078740157483" header="0" footer="0"/>
  <pageSetup paperSize="9" scale="82" orientation="landscape" horizontalDpi="4294967292" verticalDpi="4294967292" r:id="rId1"/>
  <headerFooter alignWithMargins="0"/>
  <legacyDrawing r:id="rId2"/>
</worksheet>
</file>

<file path=xl/worksheets/sheet19.xml><?xml version="1.0" encoding="utf-8"?>
<worksheet xmlns="http://schemas.openxmlformats.org/spreadsheetml/2006/main" xmlns:r="http://schemas.openxmlformats.org/officeDocument/2006/relationships">
  <sheetPr codeName="Sheet20"/>
  <dimension ref="A1:X47"/>
  <sheetViews>
    <sheetView workbookViewId="0">
      <selection activeCell="C24" sqref="C24"/>
    </sheetView>
  </sheetViews>
  <sheetFormatPr defaultRowHeight="13.5"/>
  <sheetData>
    <row r="1" spans="1:24">
      <c r="B1" s="39" t="s">
        <v>1252</v>
      </c>
      <c r="G1" t="s">
        <v>1251</v>
      </c>
    </row>
    <row r="2" spans="1:24">
      <c r="B2" t="s">
        <v>824</v>
      </c>
      <c r="C2" s="39"/>
      <c r="D2" s="39" t="s">
        <v>825</v>
      </c>
      <c r="F2" s="39"/>
      <c r="G2" t="s">
        <v>824</v>
      </c>
      <c r="H2" s="39"/>
      <c r="I2" s="39" t="s">
        <v>825</v>
      </c>
      <c r="L2" t="s">
        <v>947</v>
      </c>
      <c r="M2" t="s">
        <v>948</v>
      </c>
      <c r="N2" t="s">
        <v>949</v>
      </c>
      <c r="P2" t="s">
        <v>812</v>
      </c>
      <c r="Q2" t="s">
        <v>893</v>
      </c>
      <c r="R2" t="s">
        <v>774</v>
      </c>
    </row>
    <row r="3" spans="1:24">
      <c r="B3" s="39" t="b">
        <v>0</v>
      </c>
      <c r="C3" s="39">
        <f>IF(B3,1,0)</f>
        <v>0</v>
      </c>
      <c r="D3" s="39"/>
      <c r="F3" s="39"/>
      <c r="G3" t="b">
        <v>0</v>
      </c>
      <c r="H3" s="39">
        <f>IF(G3,1,0)</f>
        <v>0</v>
      </c>
      <c r="L3" t="b">
        <v>0</v>
      </c>
      <c r="M3" t="b">
        <v>0</v>
      </c>
      <c r="N3" t="b">
        <v>0</v>
      </c>
      <c r="P3" t="b">
        <v>0</v>
      </c>
      <c r="Q3" t="b">
        <v>0</v>
      </c>
      <c r="R3" t="b">
        <v>0</v>
      </c>
    </row>
    <row r="4" spans="1:24">
      <c r="B4" s="39" t="b">
        <v>0</v>
      </c>
      <c r="C4" s="39">
        <f t="shared" ref="C4:C15" si="0">IF(B4,1,0)</f>
        <v>0</v>
      </c>
      <c r="D4" s="39"/>
      <c r="F4" s="39"/>
      <c r="G4" t="b">
        <v>0</v>
      </c>
      <c r="H4" s="39">
        <f>IF(G4,1,0)</f>
        <v>0</v>
      </c>
    </row>
    <row r="5" spans="1:24">
      <c r="B5" s="39" t="b">
        <v>0</v>
      </c>
      <c r="C5" s="39">
        <f t="shared" si="0"/>
        <v>0</v>
      </c>
      <c r="D5" s="39" t="b">
        <v>0</v>
      </c>
      <c r="E5">
        <f>IF(D5,2,0)</f>
        <v>0</v>
      </c>
      <c r="F5" s="39"/>
      <c r="G5" t="b">
        <v>0</v>
      </c>
      <c r="H5" s="39">
        <f t="shared" ref="H5:H15" si="1">IF(G5,1,0)</f>
        <v>0</v>
      </c>
      <c r="I5" t="b">
        <v>0</v>
      </c>
      <c r="J5">
        <f>IF(I5,2,0)</f>
        <v>0</v>
      </c>
      <c r="L5" t="s">
        <v>950</v>
      </c>
    </row>
    <row r="6" spans="1:24">
      <c r="B6" s="39" t="b">
        <v>0</v>
      </c>
      <c r="C6" s="39">
        <f t="shared" si="0"/>
        <v>0</v>
      </c>
      <c r="D6" s="39"/>
      <c r="F6" s="39"/>
      <c r="G6" t="b">
        <v>0</v>
      </c>
      <c r="H6" s="39">
        <f t="shared" si="1"/>
        <v>0</v>
      </c>
      <c r="L6" t="b">
        <v>0</v>
      </c>
    </row>
    <row r="7" spans="1:24">
      <c r="B7" s="39" t="b">
        <v>0</v>
      </c>
      <c r="C7" s="39">
        <f t="shared" si="0"/>
        <v>0</v>
      </c>
      <c r="D7" s="39" t="b">
        <v>0</v>
      </c>
      <c r="E7">
        <f>IF(D7,2,0)</f>
        <v>0</v>
      </c>
      <c r="F7" s="39"/>
      <c r="G7" t="b">
        <v>0</v>
      </c>
      <c r="H7" s="39">
        <f t="shared" si="1"/>
        <v>0</v>
      </c>
      <c r="I7" t="b">
        <v>0</v>
      </c>
      <c r="J7">
        <f>IF(I7,2,0)</f>
        <v>0</v>
      </c>
    </row>
    <row r="8" spans="1:24">
      <c r="B8" t="b">
        <v>0</v>
      </c>
      <c r="C8" s="39">
        <f t="shared" si="0"/>
        <v>0</v>
      </c>
      <c r="D8" t="b">
        <v>0</v>
      </c>
      <c r="E8">
        <f>IF(D8,2,0)</f>
        <v>0</v>
      </c>
      <c r="F8" s="39"/>
      <c r="G8" t="b">
        <v>0</v>
      </c>
      <c r="H8" s="39">
        <f t="shared" si="1"/>
        <v>0</v>
      </c>
      <c r="I8" t="b">
        <v>0</v>
      </c>
      <c r="J8">
        <f>IF(I8,2,0)</f>
        <v>0</v>
      </c>
      <c r="L8" t="s">
        <v>813</v>
      </c>
      <c r="M8" t="s">
        <v>891</v>
      </c>
      <c r="N8" t="s">
        <v>814</v>
      </c>
      <c r="O8" t="s">
        <v>815</v>
      </c>
      <c r="P8" t="s">
        <v>816</v>
      </c>
      <c r="Q8" t="s">
        <v>817</v>
      </c>
      <c r="R8" t="s">
        <v>1230</v>
      </c>
      <c r="S8" t="s">
        <v>818</v>
      </c>
      <c r="T8" t="s">
        <v>892</v>
      </c>
      <c r="U8" t="s">
        <v>819</v>
      </c>
      <c r="V8" t="s">
        <v>1234</v>
      </c>
      <c r="W8" t="s">
        <v>1235</v>
      </c>
      <c r="X8" t="s">
        <v>774</v>
      </c>
    </row>
    <row r="9" spans="1:24">
      <c r="B9" t="b">
        <v>0</v>
      </c>
      <c r="C9" s="39">
        <f t="shared" si="0"/>
        <v>0</v>
      </c>
      <c r="F9" s="39"/>
      <c r="G9" t="b">
        <v>0</v>
      </c>
      <c r="H9" s="39">
        <f t="shared" si="1"/>
        <v>0</v>
      </c>
      <c r="L9" t="b">
        <v>0</v>
      </c>
      <c r="M9" t="b">
        <v>0</v>
      </c>
      <c r="N9" t="b">
        <v>0</v>
      </c>
      <c r="Q9" t="b">
        <v>0</v>
      </c>
      <c r="S9" t="b">
        <v>0</v>
      </c>
      <c r="U9" t="b">
        <v>0</v>
      </c>
      <c r="V9" t="b">
        <v>0</v>
      </c>
      <c r="W9" t="b">
        <v>0</v>
      </c>
      <c r="X9" t="b">
        <v>0</v>
      </c>
    </row>
    <row r="10" spans="1:24">
      <c r="B10" t="b">
        <v>0</v>
      </c>
      <c r="C10" s="39">
        <f t="shared" si="0"/>
        <v>0</v>
      </c>
      <c r="G10" t="b">
        <v>0</v>
      </c>
      <c r="H10" s="39">
        <f t="shared" si="1"/>
        <v>0</v>
      </c>
    </row>
    <row r="11" spans="1:24">
      <c r="B11" t="b">
        <v>0</v>
      </c>
      <c r="C11" s="39">
        <f t="shared" si="0"/>
        <v>0</v>
      </c>
      <c r="D11" t="b">
        <v>0</v>
      </c>
      <c r="E11">
        <f>IF(D11,2,0)</f>
        <v>0</v>
      </c>
      <c r="G11" t="b">
        <v>0</v>
      </c>
      <c r="H11" s="39">
        <f t="shared" si="1"/>
        <v>0</v>
      </c>
      <c r="I11" t="b">
        <v>0</v>
      </c>
      <c r="J11">
        <f>IF(I11,2,0)</f>
        <v>0</v>
      </c>
      <c r="L11" t="s">
        <v>1117</v>
      </c>
      <c r="M11" t="s">
        <v>1118</v>
      </c>
      <c r="N11" t="s">
        <v>820</v>
      </c>
      <c r="O11" t="s">
        <v>821</v>
      </c>
      <c r="P11" t="s">
        <v>743</v>
      </c>
      <c r="Q11" t="s">
        <v>1119</v>
      </c>
      <c r="R11" t="s">
        <v>774</v>
      </c>
      <c r="T11" t="s">
        <v>822</v>
      </c>
      <c r="U11" t="s">
        <v>48</v>
      </c>
    </row>
    <row r="12" spans="1:24">
      <c r="B12" t="b">
        <v>0</v>
      </c>
      <c r="C12" s="39">
        <f t="shared" si="0"/>
        <v>0</v>
      </c>
      <c r="D12" t="b">
        <v>0</v>
      </c>
      <c r="E12">
        <f>IF(D12,2,0)</f>
        <v>0</v>
      </c>
      <c r="G12" t="b">
        <v>0</v>
      </c>
      <c r="H12" s="39">
        <f t="shared" si="1"/>
        <v>0</v>
      </c>
      <c r="I12" t="b">
        <v>0</v>
      </c>
      <c r="J12">
        <f>IF(I12,2,0)</f>
        <v>0</v>
      </c>
      <c r="L12" t="b">
        <v>0</v>
      </c>
      <c r="O12" t="b">
        <v>0</v>
      </c>
      <c r="P12" t="b">
        <v>0</v>
      </c>
      <c r="Q12" t="b">
        <v>0</v>
      </c>
      <c r="R12" t="b">
        <v>0</v>
      </c>
      <c r="T12" t="b">
        <v>0</v>
      </c>
      <c r="U12" t="b">
        <v>0</v>
      </c>
    </row>
    <row r="13" spans="1:24">
      <c r="B13" t="b">
        <v>0</v>
      </c>
      <c r="C13" s="39">
        <f t="shared" si="0"/>
        <v>0</v>
      </c>
      <c r="D13" t="b">
        <v>0</v>
      </c>
      <c r="E13">
        <f>IF(D13,2,0)</f>
        <v>0</v>
      </c>
      <c r="G13" t="b">
        <v>0</v>
      </c>
      <c r="H13" s="39">
        <f t="shared" si="1"/>
        <v>0</v>
      </c>
      <c r="I13" t="b">
        <v>0</v>
      </c>
      <c r="J13">
        <f>IF(I13,2,0)</f>
        <v>0</v>
      </c>
    </row>
    <row r="14" spans="1:24">
      <c r="B14" t="b">
        <v>0</v>
      </c>
      <c r="C14" s="39">
        <f t="shared" si="0"/>
        <v>0</v>
      </c>
      <c r="G14" t="b">
        <v>0</v>
      </c>
      <c r="H14" s="39">
        <f t="shared" si="1"/>
        <v>0</v>
      </c>
      <c r="L14" t="s">
        <v>1460</v>
      </c>
    </row>
    <row r="15" spans="1:24">
      <c r="A15" t="b">
        <v>0</v>
      </c>
      <c r="B15" t="b">
        <v>0</v>
      </c>
      <c r="C15" s="39">
        <f t="shared" si="0"/>
        <v>0</v>
      </c>
      <c r="F15" t="b">
        <v>0</v>
      </c>
      <c r="G15" t="b">
        <v>0</v>
      </c>
      <c r="H15" s="39">
        <f t="shared" si="1"/>
        <v>0</v>
      </c>
      <c r="L15" t="s">
        <v>86</v>
      </c>
      <c r="M15" t="s">
        <v>1462</v>
      </c>
      <c r="N15" t="s">
        <v>1463</v>
      </c>
      <c r="O15" t="s">
        <v>87</v>
      </c>
      <c r="P15" t="s">
        <v>1465</v>
      </c>
      <c r="Q15" t="s">
        <v>774</v>
      </c>
    </row>
    <row r="16" spans="1:24">
      <c r="C16" s="82">
        <f>SUM(C3:C15)</f>
        <v>0</v>
      </c>
      <c r="E16">
        <f>SUM(E3:E14)</f>
        <v>0</v>
      </c>
      <c r="H16" s="82">
        <f>SUM(H3:H15)</f>
        <v>0</v>
      </c>
      <c r="J16">
        <f>SUM(J3:J14)</f>
        <v>0</v>
      </c>
      <c r="L16" t="b">
        <v>0</v>
      </c>
      <c r="M16" t="b">
        <v>0</v>
      </c>
      <c r="N16" t="b">
        <v>0</v>
      </c>
      <c r="O16" t="b">
        <v>0</v>
      </c>
      <c r="P16" t="b">
        <v>0</v>
      </c>
      <c r="Q16" t="b">
        <v>0</v>
      </c>
    </row>
    <row r="17" spans="2:21">
      <c r="E17">
        <f>(C16+E16)</f>
        <v>0</v>
      </c>
      <c r="J17">
        <f>(H16+J16)</f>
        <v>0</v>
      </c>
    </row>
    <row r="20" spans="2:21">
      <c r="B20" s="90" t="s">
        <v>339</v>
      </c>
      <c r="C20" s="90" t="s">
        <v>340</v>
      </c>
      <c r="D20" s="116" t="s">
        <v>356</v>
      </c>
      <c r="E20" s="126" t="s">
        <v>357</v>
      </c>
      <c r="F20" s="127"/>
      <c r="G20" s="127"/>
      <c r="H20" s="127"/>
      <c r="I20" s="127"/>
      <c r="J20" s="127"/>
      <c r="K20" s="128"/>
      <c r="L20" s="96" t="s">
        <v>452</v>
      </c>
      <c r="M20" s="141" t="s">
        <v>1014</v>
      </c>
      <c r="N20" s="155" t="s">
        <v>1020</v>
      </c>
      <c r="O20" s="156"/>
      <c r="P20" s="145" t="s">
        <v>1026</v>
      </c>
      <c r="Q20" s="157" t="s">
        <v>1015</v>
      </c>
      <c r="R20" s="159" t="s">
        <v>839</v>
      </c>
      <c r="S20" s="183" t="s">
        <v>1130</v>
      </c>
      <c r="T20" s="186" t="s">
        <v>911</v>
      </c>
      <c r="U20" s="187"/>
    </row>
    <row r="21" spans="2:21">
      <c r="B21" s="91" t="s">
        <v>341</v>
      </c>
      <c r="C21" s="372" t="s">
        <v>1466</v>
      </c>
      <c r="D21" s="117" t="s">
        <v>358</v>
      </c>
      <c r="E21" s="129" t="s">
        <v>359</v>
      </c>
      <c r="F21" s="130" t="s">
        <v>360</v>
      </c>
      <c r="G21" s="130" t="s">
        <v>361</v>
      </c>
      <c r="H21" s="130" t="s">
        <v>275</v>
      </c>
      <c r="I21" s="130" t="s">
        <v>362</v>
      </c>
      <c r="J21" s="130"/>
      <c r="K21" s="131"/>
      <c r="L21" s="123" t="s">
        <v>453</v>
      </c>
      <c r="M21" s="142" t="s">
        <v>963</v>
      </c>
      <c r="N21" s="148" t="s">
        <v>1021</v>
      </c>
      <c r="O21" s="149"/>
      <c r="P21" s="146" t="s">
        <v>1027</v>
      </c>
      <c r="Q21" s="113" t="s">
        <v>1028</v>
      </c>
      <c r="R21" s="160" t="s">
        <v>840</v>
      </c>
      <c r="S21" s="184" t="s">
        <v>909</v>
      </c>
      <c r="T21" s="167" t="s">
        <v>912</v>
      </c>
      <c r="U21" s="168"/>
    </row>
    <row r="22" spans="2:21">
      <c r="B22" s="92" t="s">
        <v>342</v>
      </c>
      <c r="C22" s="112" t="s">
        <v>343</v>
      </c>
      <c r="D22" s="118" t="s">
        <v>363</v>
      </c>
      <c r="E22" s="132" t="s">
        <v>359</v>
      </c>
      <c r="F22" s="94" t="s">
        <v>360</v>
      </c>
      <c r="G22" s="94" t="s">
        <v>361</v>
      </c>
      <c r="H22" s="94" t="s">
        <v>275</v>
      </c>
      <c r="I22" s="94" t="s">
        <v>362</v>
      </c>
      <c r="J22" s="94"/>
      <c r="K22" s="133"/>
      <c r="L22" s="346" t="s">
        <v>881</v>
      </c>
      <c r="M22" s="143" t="s">
        <v>1016</v>
      </c>
      <c r="N22" s="150" t="s">
        <v>1022</v>
      </c>
      <c r="O22" s="151"/>
      <c r="P22" s="121" t="s">
        <v>1029</v>
      </c>
      <c r="Q22" s="158" t="s">
        <v>1030</v>
      </c>
      <c r="R22" s="161" t="s">
        <v>841</v>
      </c>
      <c r="S22" s="161" t="s">
        <v>910</v>
      </c>
      <c r="T22" s="169" t="s">
        <v>913</v>
      </c>
      <c r="U22" s="170"/>
    </row>
    <row r="23" spans="2:21">
      <c r="B23" s="92" t="s">
        <v>344</v>
      </c>
      <c r="C23" s="113" t="s">
        <v>1467</v>
      </c>
      <c r="D23" s="118" t="s">
        <v>364</v>
      </c>
      <c r="E23" s="132" t="s">
        <v>359</v>
      </c>
      <c r="F23" s="94" t="s">
        <v>360</v>
      </c>
      <c r="G23" s="94" t="s">
        <v>361</v>
      </c>
      <c r="H23" s="94" t="s">
        <v>275</v>
      </c>
      <c r="I23" s="94" t="s">
        <v>362</v>
      </c>
      <c r="J23" s="94"/>
      <c r="K23" s="133"/>
      <c r="L23" s="124" t="s">
        <v>454</v>
      </c>
      <c r="M23" s="143" t="s">
        <v>1017</v>
      </c>
      <c r="N23" s="150" t="s">
        <v>1023</v>
      </c>
      <c r="O23" s="151"/>
      <c r="P23" s="147"/>
      <c r="Q23" s="139" t="s">
        <v>1031</v>
      </c>
      <c r="R23" s="119" t="s">
        <v>842</v>
      </c>
      <c r="S23" s="161" t="s">
        <v>939</v>
      </c>
      <c r="T23" s="169" t="s">
        <v>914</v>
      </c>
      <c r="U23" s="170"/>
    </row>
    <row r="24" spans="2:21">
      <c r="B24" s="92" t="s">
        <v>346</v>
      </c>
      <c r="C24" s="112" t="s">
        <v>345</v>
      </c>
      <c r="D24" s="118" t="s">
        <v>365</v>
      </c>
      <c r="E24" s="132" t="s">
        <v>359</v>
      </c>
      <c r="F24" s="94" t="s">
        <v>360</v>
      </c>
      <c r="G24" s="94" t="s">
        <v>361</v>
      </c>
      <c r="H24" s="94" t="s">
        <v>275</v>
      </c>
      <c r="I24" s="94" t="s">
        <v>362</v>
      </c>
      <c r="J24" s="94"/>
      <c r="K24" s="133"/>
      <c r="L24" s="124" t="s">
        <v>455</v>
      </c>
      <c r="M24" s="143" t="s">
        <v>1018</v>
      </c>
      <c r="N24" s="150" t="s">
        <v>1024</v>
      </c>
      <c r="O24" s="152"/>
      <c r="R24" s="119" t="s">
        <v>843</v>
      </c>
      <c r="S24" s="185" t="s">
        <v>946</v>
      </c>
      <c r="T24" s="169" t="s">
        <v>915</v>
      </c>
      <c r="U24" s="170"/>
    </row>
    <row r="25" spans="2:21">
      <c r="B25" s="92" t="s">
        <v>348</v>
      </c>
      <c r="C25" s="112" t="s">
        <v>347</v>
      </c>
      <c r="D25" s="118" t="s">
        <v>421</v>
      </c>
      <c r="E25" s="132" t="s">
        <v>359</v>
      </c>
      <c r="F25" s="94" t="s">
        <v>360</v>
      </c>
      <c r="G25" s="94" t="s">
        <v>361</v>
      </c>
      <c r="H25" s="94" t="s">
        <v>275</v>
      </c>
      <c r="I25" s="94" t="s">
        <v>362</v>
      </c>
      <c r="J25" s="94"/>
      <c r="K25" s="133"/>
      <c r="L25" s="124" t="s">
        <v>456</v>
      </c>
      <c r="M25" s="144" t="s">
        <v>1019</v>
      </c>
      <c r="N25" s="153" t="s">
        <v>1025</v>
      </c>
      <c r="O25" s="154"/>
      <c r="R25" s="121" t="s">
        <v>719</v>
      </c>
      <c r="T25" s="169" t="s">
        <v>916</v>
      </c>
      <c r="U25" s="170"/>
    </row>
    <row r="26" spans="2:21">
      <c r="B26" s="92" t="s">
        <v>350</v>
      </c>
      <c r="C26" s="112" t="s">
        <v>349</v>
      </c>
      <c r="D26" s="118" t="s">
        <v>422</v>
      </c>
      <c r="E26" s="132" t="s">
        <v>359</v>
      </c>
      <c r="F26" s="94" t="s">
        <v>360</v>
      </c>
      <c r="G26" s="94" t="s">
        <v>361</v>
      </c>
      <c r="H26" s="94" t="s">
        <v>275</v>
      </c>
      <c r="I26" s="94" t="s">
        <v>362</v>
      </c>
      <c r="J26" s="94"/>
      <c r="K26" s="133"/>
      <c r="L26" s="125" t="s">
        <v>457</v>
      </c>
      <c r="R26" s="119" t="s">
        <v>844</v>
      </c>
      <c r="T26" s="169" t="s">
        <v>917</v>
      </c>
      <c r="U26" s="170"/>
    </row>
    <row r="27" spans="2:21">
      <c r="B27" s="93" t="s">
        <v>352</v>
      </c>
      <c r="C27" s="113" t="s">
        <v>351</v>
      </c>
      <c r="D27" s="118" t="s">
        <v>423</v>
      </c>
      <c r="E27" s="132" t="s">
        <v>359</v>
      </c>
      <c r="F27" s="94" t="s">
        <v>360</v>
      </c>
      <c r="G27" s="94" t="s">
        <v>361</v>
      </c>
      <c r="H27" s="94" t="s">
        <v>275</v>
      </c>
      <c r="I27" s="94" t="s">
        <v>362</v>
      </c>
      <c r="J27" s="94"/>
      <c r="K27" s="133"/>
      <c r="R27" s="119" t="s">
        <v>845</v>
      </c>
      <c r="T27" s="169" t="s">
        <v>918</v>
      </c>
      <c r="U27" s="170"/>
    </row>
    <row r="28" spans="2:21">
      <c r="C28" s="113" t="s">
        <v>353</v>
      </c>
      <c r="D28" s="118" t="s">
        <v>424</v>
      </c>
      <c r="E28" s="132" t="s">
        <v>359</v>
      </c>
      <c r="F28" s="94" t="s">
        <v>360</v>
      </c>
      <c r="G28" s="94" t="s">
        <v>361</v>
      </c>
      <c r="H28" s="94" t="s">
        <v>275</v>
      </c>
      <c r="I28" s="94" t="s">
        <v>362</v>
      </c>
      <c r="J28" s="94"/>
      <c r="K28" s="133"/>
      <c r="R28" s="119" t="s">
        <v>846</v>
      </c>
      <c r="T28" s="169" t="s">
        <v>919</v>
      </c>
      <c r="U28" s="170"/>
    </row>
    <row r="29" spans="2:21">
      <c r="C29" s="114" t="s">
        <v>354</v>
      </c>
      <c r="D29" s="118" t="s">
        <v>425</v>
      </c>
      <c r="E29" s="132" t="s">
        <v>426</v>
      </c>
      <c r="F29" s="94" t="s">
        <v>427</v>
      </c>
      <c r="G29" s="94" t="s">
        <v>428</v>
      </c>
      <c r="H29" s="94" t="s">
        <v>429</v>
      </c>
      <c r="I29" s="94" t="s">
        <v>430</v>
      </c>
      <c r="J29" s="94"/>
      <c r="K29" s="133"/>
      <c r="R29" s="119" t="s">
        <v>847</v>
      </c>
      <c r="T29" s="169" t="s">
        <v>920</v>
      </c>
      <c r="U29" s="170"/>
    </row>
    <row r="30" spans="2:21">
      <c r="C30" s="114" t="s">
        <v>775</v>
      </c>
      <c r="D30" s="119" t="s">
        <v>431</v>
      </c>
      <c r="E30" s="134" t="s">
        <v>359</v>
      </c>
      <c r="F30" s="95" t="s">
        <v>360</v>
      </c>
      <c r="G30" s="95" t="s">
        <v>361</v>
      </c>
      <c r="H30" s="95" t="s">
        <v>275</v>
      </c>
      <c r="I30" s="95" t="s">
        <v>362</v>
      </c>
      <c r="J30" s="94"/>
      <c r="K30" s="133"/>
      <c r="R30" s="119" t="s">
        <v>848</v>
      </c>
      <c r="T30" s="169" t="s">
        <v>921</v>
      </c>
      <c r="U30" s="170"/>
    </row>
    <row r="31" spans="2:21">
      <c r="C31" s="115" t="s">
        <v>355</v>
      </c>
      <c r="D31" s="119" t="s">
        <v>432</v>
      </c>
      <c r="E31" s="132" t="s">
        <v>433</v>
      </c>
      <c r="F31" s="94" t="s">
        <v>434</v>
      </c>
      <c r="G31" s="94" t="s">
        <v>435</v>
      </c>
      <c r="H31" s="94" t="s">
        <v>436</v>
      </c>
      <c r="I31" s="94" t="s">
        <v>437</v>
      </c>
      <c r="J31" s="94" t="s">
        <v>438</v>
      </c>
      <c r="K31" s="133" t="s">
        <v>439</v>
      </c>
      <c r="R31" s="119" t="s">
        <v>849</v>
      </c>
      <c r="T31" s="169" t="s">
        <v>922</v>
      </c>
      <c r="U31" s="170"/>
    </row>
    <row r="32" spans="2:21">
      <c r="D32" s="118" t="s">
        <v>440</v>
      </c>
      <c r="E32" s="132" t="s">
        <v>359</v>
      </c>
      <c r="F32" s="94" t="s">
        <v>360</v>
      </c>
      <c r="G32" s="94" t="s">
        <v>361</v>
      </c>
      <c r="H32" s="94" t="s">
        <v>275</v>
      </c>
      <c r="I32" s="94"/>
      <c r="J32" s="94"/>
      <c r="K32" s="133"/>
      <c r="R32" s="162" t="s">
        <v>850</v>
      </c>
      <c r="T32" s="169" t="s">
        <v>923</v>
      </c>
      <c r="U32" s="170"/>
    </row>
    <row r="33" spans="4:21">
      <c r="D33" s="119" t="s">
        <v>441</v>
      </c>
      <c r="E33" s="132" t="s">
        <v>433</v>
      </c>
      <c r="F33" s="94" t="s">
        <v>434</v>
      </c>
      <c r="G33" s="94" t="s">
        <v>435</v>
      </c>
      <c r="H33" s="94" t="s">
        <v>436</v>
      </c>
      <c r="I33" s="94" t="s">
        <v>437</v>
      </c>
      <c r="J33" s="94" t="s">
        <v>438</v>
      </c>
      <c r="K33" s="133" t="s">
        <v>439</v>
      </c>
      <c r="T33" s="169" t="s">
        <v>924</v>
      </c>
      <c r="U33" s="170"/>
    </row>
    <row r="34" spans="4:21">
      <c r="D34" s="118" t="s">
        <v>442</v>
      </c>
      <c r="E34" s="132" t="s">
        <v>359</v>
      </c>
      <c r="F34" s="94" t="s">
        <v>360</v>
      </c>
      <c r="G34" s="94" t="s">
        <v>361</v>
      </c>
      <c r="H34" s="94" t="s">
        <v>275</v>
      </c>
      <c r="I34" s="94"/>
      <c r="J34" s="94"/>
      <c r="K34" s="133"/>
      <c r="T34" s="169" t="s">
        <v>925</v>
      </c>
      <c r="U34" s="170"/>
    </row>
    <row r="35" spans="4:21">
      <c r="D35" s="119" t="s">
        <v>443</v>
      </c>
      <c r="E35" s="132" t="s">
        <v>433</v>
      </c>
      <c r="F35" s="94" t="s">
        <v>434</v>
      </c>
      <c r="G35" s="94" t="s">
        <v>435</v>
      </c>
      <c r="H35" s="94" t="s">
        <v>436</v>
      </c>
      <c r="I35" s="94" t="s">
        <v>437</v>
      </c>
      <c r="J35" s="94"/>
      <c r="K35" s="133"/>
      <c r="T35" s="169" t="s">
        <v>926</v>
      </c>
      <c r="U35" s="170"/>
    </row>
    <row r="36" spans="4:21">
      <c r="D36" s="120" t="s">
        <v>444</v>
      </c>
      <c r="E36" s="132" t="s">
        <v>359</v>
      </c>
      <c r="F36" s="94" t="s">
        <v>360</v>
      </c>
      <c r="G36" s="94" t="s">
        <v>361</v>
      </c>
      <c r="H36" s="94" t="s">
        <v>275</v>
      </c>
      <c r="I36" s="94"/>
      <c r="J36" s="94"/>
      <c r="K36" s="133"/>
      <c r="T36" s="169" t="s">
        <v>927</v>
      </c>
      <c r="U36" s="170"/>
    </row>
    <row r="37" spans="4:21">
      <c r="D37" s="120" t="s">
        <v>445</v>
      </c>
      <c r="E37" s="132" t="s">
        <v>359</v>
      </c>
      <c r="F37" s="94" t="s">
        <v>360</v>
      </c>
      <c r="G37" s="94" t="s">
        <v>361</v>
      </c>
      <c r="H37" s="94" t="s">
        <v>275</v>
      </c>
      <c r="I37" s="94" t="s">
        <v>362</v>
      </c>
      <c r="J37" s="94"/>
      <c r="K37" s="133"/>
      <c r="T37" s="169" t="s">
        <v>928</v>
      </c>
      <c r="U37" s="170"/>
    </row>
    <row r="38" spans="4:21">
      <c r="D38" s="120" t="s">
        <v>446</v>
      </c>
      <c r="E38" s="132" t="s">
        <v>359</v>
      </c>
      <c r="F38" s="94" t="s">
        <v>360</v>
      </c>
      <c r="G38" s="94" t="s">
        <v>361</v>
      </c>
      <c r="H38" s="94" t="s">
        <v>275</v>
      </c>
      <c r="I38" s="94" t="s">
        <v>362</v>
      </c>
      <c r="J38" s="94"/>
      <c r="K38" s="133"/>
      <c r="T38" s="169" t="s">
        <v>929</v>
      </c>
      <c r="U38" s="170"/>
    </row>
    <row r="39" spans="4:21">
      <c r="D39" s="120" t="s">
        <v>447</v>
      </c>
      <c r="E39" s="132" t="s">
        <v>359</v>
      </c>
      <c r="F39" s="94" t="s">
        <v>360</v>
      </c>
      <c r="G39" s="94" t="s">
        <v>361</v>
      </c>
      <c r="H39" s="94" t="s">
        <v>275</v>
      </c>
      <c r="I39" s="94" t="s">
        <v>362</v>
      </c>
      <c r="J39" s="94"/>
      <c r="K39" s="133"/>
      <c r="T39" s="169" t="s">
        <v>930</v>
      </c>
      <c r="U39" s="170"/>
    </row>
    <row r="40" spans="4:21">
      <c r="D40" s="120" t="s">
        <v>448</v>
      </c>
      <c r="E40" s="132" t="s">
        <v>449</v>
      </c>
      <c r="F40" s="94" t="s">
        <v>450</v>
      </c>
      <c r="G40" s="94" t="s">
        <v>451</v>
      </c>
      <c r="H40" s="94" t="s">
        <v>362</v>
      </c>
      <c r="I40" s="94"/>
      <c r="J40" s="94"/>
      <c r="K40" s="133"/>
      <c r="T40" s="163" t="s">
        <v>931</v>
      </c>
      <c r="U40" s="164"/>
    </row>
    <row r="41" spans="4:21">
      <c r="D41" s="119" t="s">
        <v>449</v>
      </c>
      <c r="E41" s="132" t="s">
        <v>359</v>
      </c>
      <c r="F41" s="94" t="s">
        <v>360</v>
      </c>
      <c r="G41" s="94" t="s">
        <v>361</v>
      </c>
      <c r="H41" s="94" t="s">
        <v>275</v>
      </c>
      <c r="I41" s="94" t="s">
        <v>362</v>
      </c>
      <c r="J41" s="94"/>
      <c r="K41" s="133"/>
      <c r="T41" s="165" t="s">
        <v>932</v>
      </c>
      <c r="U41" s="166"/>
    </row>
    <row r="42" spans="4:21">
      <c r="D42" s="121" t="s">
        <v>1254</v>
      </c>
      <c r="E42" s="134" t="s">
        <v>1256</v>
      </c>
      <c r="F42" s="95" t="s">
        <v>1257</v>
      </c>
      <c r="G42" s="95" t="s">
        <v>1258</v>
      </c>
      <c r="H42" s="39"/>
      <c r="I42" s="39"/>
      <c r="J42" s="39"/>
      <c r="K42" s="135"/>
      <c r="T42" s="113" t="s">
        <v>933</v>
      </c>
      <c r="U42" s="135"/>
    </row>
    <row r="43" spans="4:21">
      <c r="D43" s="122" t="s">
        <v>1255</v>
      </c>
      <c r="E43" s="136" t="s">
        <v>1256</v>
      </c>
      <c r="F43" s="137" t="s">
        <v>1257</v>
      </c>
      <c r="G43" s="137" t="s">
        <v>1258</v>
      </c>
      <c r="H43" s="138"/>
      <c r="I43" s="138"/>
      <c r="J43" s="138"/>
      <c r="K43" s="111"/>
      <c r="T43" s="113" t="s">
        <v>934</v>
      </c>
      <c r="U43" s="135"/>
    </row>
    <row r="44" spans="4:21">
      <c r="T44" s="165" t="s">
        <v>935</v>
      </c>
      <c r="U44" s="166"/>
    </row>
    <row r="45" spans="4:21">
      <c r="T45" s="171" t="s">
        <v>936</v>
      </c>
      <c r="U45" s="172"/>
    </row>
    <row r="46" spans="4:21">
      <c r="T46" s="173" t="s">
        <v>937</v>
      </c>
      <c r="U46" s="170"/>
    </row>
    <row r="47" spans="4:21">
      <c r="T47" s="174" t="s">
        <v>938</v>
      </c>
      <c r="U47" s="175"/>
    </row>
  </sheetData>
  <sheetProtection selectLockedCells="1"/>
  <phoneticPr fontId="4"/>
  <pageMargins left="0.78700000000000003" right="0.78700000000000003" top="0.98399999999999999" bottom="0.98399999999999999" header="0.51200000000000001" footer="0.51200000000000001"/>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sheetPr codeName="Sheet3"/>
  <dimension ref="A1:AU75"/>
  <sheetViews>
    <sheetView showGridLines="0" showRowColHeaders="0" view="pageBreakPreview" topLeftCell="A28" zoomScale="110" zoomScaleNormal="100" zoomScaleSheetLayoutView="110" workbookViewId="0">
      <selection activeCell="O20" sqref="O20:X29"/>
    </sheetView>
  </sheetViews>
  <sheetFormatPr defaultColWidth="4.5" defaultRowHeight="13.5"/>
  <cols>
    <col min="1" max="3" width="5.25" style="12" customWidth="1"/>
    <col min="4" max="16384" width="4.5" style="12"/>
  </cols>
  <sheetData>
    <row r="1" spans="1:46" ht="22.5" customHeight="1">
      <c r="A1" s="786" t="s">
        <v>1402</v>
      </c>
      <c r="B1" s="786"/>
      <c r="C1" s="786"/>
      <c r="D1" s="786"/>
      <c r="E1" s="786"/>
      <c r="F1" s="786"/>
      <c r="G1" s="786"/>
      <c r="H1" s="786"/>
      <c r="I1" s="786"/>
      <c r="J1" s="786"/>
      <c r="K1" s="786"/>
      <c r="L1" s="786"/>
      <c r="M1" s="786"/>
      <c r="N1" s="786"/>
      <c r="O1" s="44" t="s">
        <v>1403</v>
      </c>
      <c r="P1" s="44"/>
      <c r="Q1" s="780" t="str">
        <f>IF(計画管理病院用診療計画書!$O$4="","",計画管理病院用診療計画書!$O$4)</f>
        <v/>
      </c>
      <c r="R1" s="780"/>
      <c r="S1" s="780"/>
      <c r="T1" s="780"/>
      <c r="U1" s="780"/>
      <c r="V1" s="780"/>
      <c r="W1" s="780"/>
      <c r="X1" s="780"/>
    </row>
    <row r="2" spans="1:46" ht="22.5" customHeight="1" thickBot="1">
      <c r="A2" s="787"/>
      <c r="B2" s="787"/>
      <c r="C2" s="787"/>
      <c r="D2" s="787"/>
      <c r="E2" s="787"/>
      <c r="F2" s="787"/>
      <c r="G2" s="787"/>
      <c r="H2" s="787"/>
      <c r="I2" s="787"/>
      <c r="J2" s="787"/>
      <c r="K2" s="787"/>
      <c r="L2" s="787"/>
      <c r="M2" s="787"/>
      <c r="N2" s="787"/>
      <c r="O2" s="45" t="s">
        <v>1405</v>
      </c>
      <c r="P2" s="45"/>
      <c r="Q2" s="781"/>
      <c r="R2" s="781"/>
      <c r="S2" s="781"/>
      <c r="T2" s="781"/>
      <c r="U2" s="781"/>
      <c r="V2" s="781"/>
      <c r="W2" s="781"/>
      <c r="X2" s="781"/>
    </row>
    <row r="3" spans="1:46" ht="17.25" customHeight="1" thickBot="1">
      <c r="A3" s="540"/>
      <c r="B3" s="541"/>
      <c r="C3" s="541"/>
      <c r="D3" s="541"/>
      <c r="E3" s="542" t="s">
        <v>1392</v>
      </c>
      <c r="F3" s="541"/>
      <c r="G3" s="541"/>
      <c r="H3" s="772"/>
      <c r="I3" s="772"/>
      <c r="J3" s="772"/>
      <c r="K3" s="772"/>
      <c r="L3" s="542" t="s">
        <v>461</v>
      </c>
      <c r="M3" s="541"/>
      <c r="N3" s="776"/>
      <c r="O3" s="776"/>
      <c r="P3" s="776"/>
      <c r="Q3" s="542" t="s">
        <v>1393</v>
      </c>
      <c r="R3" s="541"/>
      <c r="S3" s="543"/>
      <c r="T3" s="776"/>
      <c r="U3" s="776"/>
      <c r="V3" s="776"/>
      <c r="W3" s="776"/>
      <c r="X3" s="777"/>
      <c r="Y3" s="13"/>
      <c r="Z3" s="771"/>
      <c r="AA3" s="771"/>
      <c r="AB3" s="771"/>
      <c r="AC3" s="771"/>
      <c r="AD3" s="771"/>
      <c r="AE3" s="771"/>
      <c r="AF3" s="771"/>
      <c r="AG3" s="771"/>
      <c r="AH3" s="771"/>
      <c r="AI3" s="771"/>
      <c r="AJ3" s="771"/>
      <c r="AK3" s="771"/>
      <c r="AL3" s="771"/>
      <c r="AM3" s="771"/>
      <c r="AN3" s="771"/>
      <c r="AO3" s="771"/>
      <c r="AP3" s="771"/>
      <c r="AQ3" s="771"/>
      <c r="AR3" s="771"/>
      <c r="AS3" s="771"/>
      <c r="AT3" s="771"/>
    </row>
    <row r="4" spans="1:46" ht="18.75" customHeight="1">
      <c r="A4" s="820" t="s">
        <v>676</v>
      </c>
      <c r="B4" s="821"/>
      <c r="C4" s="821"/>
      <c r="D4" s="792" t="str">
        <f>IF(計画管理病院用診療計画書!$C$4="","",計画管理病院用診療計画書!$C$4)</f>
        <v/>
      </c>
      <c r="E4" s="793"/>
      <c r="F4" s="793"/>
      <c r="G4" s="793"/>
      <c r="H4" s="793"/>
      <c r="I4" s="793"/>
      <c r="J4" s="794"/>
      <c r="K4" s="788" t="s">
        <v>677</v>
      </c>
      <c r="L4" s="789"/>
      <c r="M4" s="783"/>
      <c r="N4" s="784"/>
      <c r="O4" s="785"/>
      <c r="P4" s="558" t="s">
        <v>678</v>
      </c>
      <c r="Q4" s="783"/>
      <c r="R4" s="785"/>
      <c r="S4" s="560" t="s">
        <v>679</v>
      </c>
      <c r="T4" s="778" t="str">
        <f>IF(計画管理病院用診療計画書!$D$9="","",計画管理病院用診療計画書!$D$9)</f>
        <v/>
      </c>
      <c r="U4" s="696"/>
      <c r="V4" s="696"/>
      <c r="W4" s="696"/>
      <c r="X4" s="779"/>
      <c r="Y4" s="14"/>
      <c r="Z4" s="15"/>
      <c r="AA4" s="15"/>
      <c r="AB4" s="15"/>
      <c r="AC4" s="15"/>
      <c r="AD4" s="15"/>
      <c r="AE4" s="15"/>
      <c r="AF4" s="15"/>
      <c r="AG4" s="15"/>
      <c r="AH4" s="15"/>
      <c r="AI4" s="15"/>
      <c r="AJ4" s="15"/>
      <c r="AK4" s="15"/>
      <c r="AL4" s="15"/>
      <c r="AM4" s="15"/>
      <c r="AN4" s="15"/>
      <c r="AO4" s="15"/>
      <c r="AP4" s="15"/>
      <c r="AQ4" s="15"/>
      <c r="AR4" s="16"/>
      <c r="AS4" s="15"/>
      <c r="AT4" s="16"/>
    </row>
    <row r="5" spans="1:46" ht="18.75" customHeight="1">
      <c r="A5" s="822"/>
      <c r="B5" s="823"/>
      <c r="C5" s="823"/>
      <c r="D5" s="795"/>
      <c r="E5" s="796"/>
      <c r="F5" s="796"/>
      <c r="G5" s="796"/>
      <c r="H5" s="796"/>
      <c r="I5" s="796"/>
      <c r="J5" s="797"/>
      <c r="K5" s="824" t="s">
        <v>851</v>
      </c>
      <c r="L5" s="825"/>
      <c r="M5" s="817"/>
      <c r="N5" s="818"/>
      <c r="O5" s="819"/>
      <c r="P5" s="559" t="s">
        <v>680</v>
      </c>
      <c r="Q5" s="479" t="str">
        <f>IF(H3="","",DATEDIF(M5,H3,"Y"))</f>
        <v/>
      </c>
      <c r="R5" s="105" t="s">
        <v>681</v>
      </c>
      <c r="S5" s="561" t="s">
        <v>682</v>
      </c>
      <c r="T5" s="798"/>
      <c r="U5" s="799"/>
      <c r="V5" s="799"/>
      <c r="W5" s="799"/>
      <c r="X5" s="800"/>
      <c r="Y5" s="14"/>
      <c r="Z5" s="15"/>
      <c r="AA5" s="15"/>
      <c r="AB5" s="15"/>
      <c r="AC5" s="15"/>
      <c r="AD5" s="15"/>
      <c r="AE5" s="15"/>
      <c r="AF5" s="15"/>
      <c r="AG5" s="15"/>
      <c r="AH5" s="15"/>
      <c r="AI5" s="15"/>
      <c r="AJ5" s="15"/>
      <c r="AK5" s="15"/>
      <c r="AL5" s="15"/>
      <c r="AM5" s="15"/>
      <c r="AN5" s="15"/>
      <c r="AO5" s="15"/>
      <c r="AP5" s="15"/>
      <c r="AQ5" s="15"/>
      <c r="AR5" s="16"/>
      <c r="AS5" s="15"/>
      <c r="AT5" s="16"/>
    </row>
    <row r="6" spans="1:46" ht="13.7" customHeight="1">
      <c r="A6" s="700" t="s">
        <v>683</v>
      </c>
      <c r="B6" s="701"/>
      <c r="C6" s="701"/>
      <c r="D6" s="701"/>
      <c r="E6" s="701"/>
      <c r="F6" s="701"/>
      <c r="G6" s="701"/>
      <c r="H6" s="701"/>
      <c r="I6" s="701"/>
      <c r="J6" s="701"/>
      <c r="K6" s="701"/>
      <c r="L6" s="701"/>
      <c r="M6" s="701"/>
      <c r="N6" s="701"/>
      <c r="O6" s="701"/>
      <c r="P6" s="702"/>
      <c r="Q6" s="811" t="s">
        <v>684</v>
      </c>
      <c r="R6" s="759"/>
      <c r="S6" s="801"/>
      <c r="T6" s="802"/>
      <c r="U6" s="802"/>
      <c r="V6" s="802"/>
      <c r="W6" s="802"/>
      <c r="X6" s="803"/>
      <c r="Y6" s="18"/>
      <c r="Z6" s="20"/>
      <c r="AA6" s="20"/>
      <c r="AB6" s="20"/>
      <c r="AC6" s="20"/>
      <c r="AD6" s="20"/>
      <c r="AE6" s="20"/>
      <c r="AF6" s="20"/>
      <c r="AG6" s="20"/>
      <c r="AH6" s="20"/>
      <c r="AI6" s="20"/>
      <c r="AJ6" s="20"/>
      <c r="AK6" s="20"/>
      <c r="AL6" s="20"/>
      <c r="AM6" s="20"/>
      <c r="AN6" s="790"/>
      <c r="AO6" s="790"/>
      <c r="AP6" s="15"/>
      <c r="AQ6" s="15"/>
      <c r="AR6" s="16"/>
      <c r="AS6" s="15"/>
      <c r="AT6" s="16"/>
    </row>
    <row r="7" spans="1:46" ht="13.7" customHeight="1">
      <c r="A7" s="773" t="s">
        <v>649</v>
      </c>
      <c r="B7" s="774"/>
      <c r="C7" s="775"/>
      <c r="D7" s="826" t="s">
        <v>1120</v>
      </c>
      <c r="E7" s="782"/>
      <c r="F7" s="782"/>
      <c r="G7" s="782" t="s">
        <v>1121</v>
      </c>
      <c r="H7" s="782"/>
      <c r="I7" s="782" t="s">
        <v>1122</v>
      </c>
      <c r="J7" s="782"/>
      <c r="K7" s="21" t="s">
        <v>1123</v>
      </c>
      <c r="L7" s="51"/>
      <c r="M7" s="52" t="s">
        <v>774</v>
      </c>
      <c r="N7" s="791" t="s">
        <v>465</v>
      </c>
      <c r="O7" s="791"/>
      <c r="P7" s="53" t="s">
        <v>653</v>
      </c>
      <c r="Q7" s="811"/>
      <c r="R7" s="759"/>
      <c r="S7" s="804"/>
      <c r="T7" s="805"/>
      <c r="U7" s="805"/>
      <c r="V7" s="805"/>
      <c r="W7" s="805"/>
      <c r="X7" s="806"/>
      <c r="Y7" s="18"/>
      <c r="Z7" s="20"/>
      <c r="AA7" s="20"/>
      <c r="AB7" s="20"/>
      <c r="AC7" s="20"/>
      <c r="AD7" s="20"/>
      <c r="AE7" s="20"/>
      <c r="AF7" s="20"/>
      <c r="AG7" s="20"/>
      <c r="AH7" s="20"/>
      <c r="AI7" s="20"/>
      <c r="AJ7" s="20"/>
      <c r="AK7" s="20"/>
      <c r="AL7" s="20"/>
      <c r="AM7" s="20"/>
      <c r="AN7" s="15"/>
      <c r="AO7" s="15"/>
      <c r="AP7" s="15"/>
      <c r="AQ7" s="15"/>
      <c r="AR7" s="16"/>
      <c r="AS7" s="15"/>
      <c r="AT7" s="16"/>
    </row>
    <row r="8" spans="1:46" ht="13.7" customHeight="1">
      <c r="A8" s="680" t="s">
        <v>650</v>
      </c>
      <c r="B8" s="681"/>
      <c r="C8" s="682"/>
      <c r="D8" s="683" t="s">
        <v>1125</v>
      </c>
      <c r="E8" s="684"/>
      <c r="F8" s="54" t="s">
        <v>1126</v>
      </c>
      <c r="G8" s="54"/>
      <c r="H8" s="54"/>
      <c r="I8" s="22" t="s">
        <v>652</v>
      </c>
      <c r="J8" s="22"/>
      <c r="K8" s="22" t="s">
        <v>1123</v>
      </c>
      <c r="L8" s="54"/>
      <c r="M8" s="55" t="s">
        <v>774</v>
      </c>
      <c r="N8" s="813" t="s">
        <v>1124</v>
      </c>
      <c r="O8" s="813"/>
      <c r="P8" s="207" t="s">
        <v>653</v>
      </c>
      <c r="Q8" s="811" t="s">
        <v>89</v>
      </c>
      <c r="R8" s="759"/>
      <c r="S8" s="807"/>
      <c r="T8" s="808"/>
      <c r="U8" s="808"/>
      <c r="V8" s="808"/>
      <c r="W8" s="808"/>
      <c r="X8" s="809"/>
      <c r="Y8" s="18"/>
      <c r="Z8" s="20"/>
      <c r="AA8" s="20"/>
      <c r="AB8" s="20"/>
      <c r="AC8" s="20"/>
      <c r="AD8" s="20"/>
      <c r="AE8" s="20"/>
      <c r="AF8" s="20"/>
      <c r="AG8" s="20"/>
      <c r="AH8" s="20"/>
      <c r="AI8" s="20"/>
      <c r="AJ8" s="20"/>
      <c r="AK8" s="20"/>
      <c r="AL8" s="20"/>
      <c r="AM8" s="20"/>
      <c r="AN8" s="15"/>
      <c r="AO8" s="15"/>
      <c r="AP8" s="15"/>
      <c r="AQ8" s="15"/>
      <c r="AR8" s="16"/>
      <c r="AS8" s="15"/>
      <c r="AT8" s="16"/>
    </row>
    <row r="9" spans="1:46" ht="13.7" customHeight="1">
      <c r="A9" s="814" t="s">
        <v>651</v>
      </c>
      <c r="B9" s="815"/>
      <c r="C9" s="816"/>
      <c r="D9" s="98" t="s">
        <v>458</v>
      </c>
      <c r="E9" s="97"/>
      <c r="F9" s="97"/>
      <c r="G9" s="97" t="s">
        <v>459</v>
      </c>
      <c r="H9" s="97"/>
      <c r="I9" s="97"/>
      <c r="J9" s="97" t="s">
        <v>1123</v>
      </c>
      <c r="K9" s="99"/>
      <c r="L9" s="97" t="s">
        <v>654</v>
      </c>
      <c r="M9" s="100"/>
      <c r="N9" s="810"/>
      <c r="O9" s="810"/>
      <c r="P9" s="24" t="s">
        <v>460</v>
      </c>
      <c r="Q9" s="812"/>
      <c r="R9" s="702"/>
      <c r="S9" s="190" t="s">
        <v>665</v>
      </c>
      <c r="T9" s="191" t="s">
        <v>666</v>
      </c>
      <c r="U9" s="191" t="s">
        <v>667</v>
      </c>
      <c r="V9" s="193" t="s">
        <v>668</v>
      </c>
      <c r="W9" s="191"/>
      <c r="X9" s="192"/>
      <c r="Y9" s="18"/>
      <c r="Z9" s="20"/>
      <c r="AA9" s="20"/>
      <c r="AB9" s="20"/>
      <c r="AC9" s="20"/>
      <c r="AD9" s="20"/>
      <c r="AE9" s="20"/>
      <c r="AF9" s="20"/>
      <c r="AG9" s="20"/>
      <c r="AH9" s="20"/>
      <c r="AI9" s="20"/>
      <c r="AJ9" s="20"/>
      <c r="AK9" s="20"/>
      <c r="AL9" s="20"/>
      <c r="AM9" s="20"/>
      <c r="AN9" s="15"/>
      <c r="AO9" s="15"/>
      <c r="AP9" s="15"/>
      <c r="AQ9" s="15"/>
      <c r="AR9" s="16"/>
      <c r="AS9" s="15"/>
      <c r="AT9" s="16"/>
    </row>
    <row r="10" spans="1:46" ht="13.7" customHeight="1">
      <c r="A10" s="691" t="s">
        <v>685</v>
      </c>
      <c r="B10" s="692"/>
      <c r="C10" s="693"/>
      <c r="D10" s="25" t="s">
        <v>655</v>
      </c>
      <c r="E10" s="19"/>
      <c r="F10" s="19" t="s">
        <v>656</v>
      </c>
      <c r="G10" s="709"/>
      <c r="H10" s="709"/>
      <c r="I10" s="709"/>
      <c r="J10" s="709"/>
      <c r="K10" s="205" t="s">
        <v>463</v>
      </c>
      <c r="L10" s="664"/>
      <c r="M10" s="664"/>
      <c r="N10" s="664"/>
      <c r="O10" s="664"/>
      <c r="P10" s="664"/>
      <c r="Q10" s="664"/>
      <c r="R10" s="664"/>
      <c r="S10" s="664"/>
      <c r="T10" s="664"/>
      <c r="U10" s="664"/>
      <c r="V10" s="664"/>
      <c r="W10" s="664"/>
      <c r="X10" s="713"/>
      <c r="Y10" s="18"/>
      <c r="Z10" s="20"/>
      <c r="AA10" s="20"/>
      <c r="AB10" s="20"/>
      <c r="AC10" s="20"/>
      <c r="AD10" s="20"/>
      <c r="AE10" s="20"/>
      <c r="AF10" s="20"/>
      <c r="AG10" s="20"/>
      <c r="AH10" s="20"/>
      <c r="AI10" s="20"/>
      <c r="AJ10" s="20"/>
      <c r="AK10" s="20"/>
      <c r="AL10" s="20"/>
      <c r="AM10" s="20"/>
      <c r="AN10" s="15"/>
      <c r="AO10" s="15"/>
      <c r="AP10" s="15"/>
      <c r="AQ10" s="15"/>
      <c r="AR10" s="16"/>
      <c r="AS10" s="15"/>
      <c r="AT10" s="16"/>
    </row>
    <row r="11" spans="1:46" ht="13.7" customHeight="1">
      <c r="A11" s="700"/>
      <c r="B11" s="701"/>
      <c r="C11" s="702"/>
      <c r="D11" s="26"/>
      <c r="E11" s="27"/>
      <c r="F11" s="27" t="s">
        <v>656</v>
      </c>
      <c r="G11" s="696"/>
      <c r="H11" s="696"/>
      <c r="I11" s="696"/>
      <c r="J11" s="696"/>
      <c r="K11" s="206" t="s">
        <v>462</v>
      </c>
      <c r="L11" s="767"/>
      <c r="M11" s="767"/>
      <c r="N11" s="767"/>
      <c r="O11" s="767"/>
      <c r="P11" s="767"/>
      <c r="Q11" s="767"/>
      <c r="R11" s="767"/>
      <c r="S11" s="767"/>
      <c r="T11" s="767"/>
      <c r="U11" s="767"/>
      <c r="V11" s="767"/>
      <c r="W11" s="767"/>
      <c r="X11" s="768"/>
      <c r="Y11" s="18"/>
      <c r="Z11" s="20"/>
      <c r="AA11" s="20"/>
      <c r="AB11" s="20"/>
      <c r="AC11" s="20"/>
      <c r="AD11" s="20"/>
      <c r="AE11" s="20"/>
      <c r="AF11" s="20"/>
      <c r="AG11" s="20"/>
      <c r="AH11" s="20"/>
      <c r="AI11" s="20"/>
      <c r="AJ11" s="20"/>
      <c r="AK11" s="20"/>
      <c r="AL11" s="20"/>
      <c r="AM11" s="20"/>
      <c r="AN11" s="15"/>
      <c r="AO11" s="15"/>
      <c r="AP11" s="15"/>
      <c r="AQ11" s="15"/>
      <c r="AR11" s="16"/>
      <c r="AS11" s="15"/>
      <c r="AT11" s="16"/>
    </row>
    <row r="12" spans="1:46" ht="13.7" customHeight="1">
      <c r="A12" s="710" t="s">
        <v>686</v>
      </c>
      <c r="B12" s="711"/>
      <c r="C12" s="712"/>
      <c r="D12" s="25" t="s">
        <v>1114</v>
      </c>
      <c r="E12" s="19"/>
      <c r="F12" s="19"/>
      <c r="G12" s="751"/>
      <c r="H12" s="751"/>
      <c r="I12" s="19" t="s">
        <v>1113</v>
      </c>
      <c r="J12" s="19" t="s">
        <v>1115</v>
      </c>
      <c r="K12" s="19"/>
      <c r="L12" s="19"/>
      <c r="M12" s="751"/>
      <c r="N12" s="751"/>
      <c r="O12" s="19" t="s">
        <v>1113</v>
      </c>
      <c r="P12" s="19" t="s">
        <v>1116</v>
      </c>
      <c r="Q12" s="19"/>
      <c r="R12" s="751"/>
      <c r="S12" s="751"/>
      <c r="T12" s="751"/>
      <c r="U12" s="751"/>
      <c r="V12" s="751"/>
      <c r="W12" s="19" t="s">
        <v>1113</v>
      </c>
      <c r="X12" s="40"/>
      <c r="Y12" s="18"/>
      <c r="Z12" s="20"/>
      <c r="AA12" s="20"/>
      <c r="AB12" s="20"/>
      <c r="AC12" s="20"/>
      <c r="AD12" s="20"/>
      <c r="AE12" s="20"/>
      <c r="AF12" s="20"/>
      <c r="AG12" s="20"/>
      <c r="AH12" s="20"/>
      <c r="AI12" s="20"/>
      <c r="AJ12" s="20"/>
      <c r="AK12" s="20"/>
      <c r="AL12" s="20"/>
      <c r="AM12" s="20"/>
      <c r="AN12" s="15"/>
      <c r="AO12" s="15"/>
      <c r="AP12" s="15"/>
      <c r="AQ12" s="15"/>
      <c r="AR12" s="16"/>
      <c r="AS12" s="15"/>
      <c r="AT12" s="16"/>
    </row>
    <row r="13" spans="1:46" ht="13.7" customHeight="1">
      <c r="A13" s="710" t="s">
        <v>687</v>
      </c>
      <c r="B13" s="711"/>
      <c r="C13" s="711"/>
      <c r="D13" s="723" t="s">
        <v>1117</v>
      </c>
      <c r="E13" s="724"/>
      <c r="F13" s="724" t="s">
        <v>1118</v>
      </c>
      <c r="G13" s="724"/>
      <c r="H13" s="56" t="s">
        <v>1127</v>
      </c>
      <c r="I13" s="56"/>
      <c r="J13" s="724" t="s">
        <v>1128</v>
      </c>
      <c r="K13" s="724"/>
      <c r="L13" s="56" t="s">
        <v>1129</v>
      </c>
      <c r="M13" s="56"/>
      <c r="N13" s="29" t="s">
        <v>1130</v>
      </c>
      <c r="O13" s="29"/>
      <c r="P13" s="57"/>
      <c r="Q13" s="650" t="s">
        <v>1119</v>
      </c>
      <c r="R13" s="650"/>
      <c r="S13" s="729" t="s">
        <v>654</v>
      </c>
      <c r="T13" s="729"/>
      <c r="U13" s="729"/>
      <c r="V13" s="729"/>
      <c r="W13" s="729"/>
      <c r="X13" s="30" t="s">
        <v>1132</v>
      </c>
      <c r="Y13" s="18"/>
      <c r="Z13" s="15"/>
      <c r="AA13" s="15"/>
      <c r="AB13" s="15"/>
      <c r="AC13" s="15"/>
      <c r="AD13" s="15"/>
      <c r="AE13" s="15"/>
      <c r="AF13" s="15"/>
      <c r="AG13" s="15"/>
      <c r="AH13" s="15"/>
      <c r="AI13" s="15"/>
      <c r="AJ13" s="15"/>
      <c r="AK13" s="15"/>
      <c r="AL13" s="15"/>
      <c r="AM13" s="15"/>
      <c r="AN13" s="15"/>
      <c r="AO13" s="790"/>
      <c r="AP13" s="790"/>
      <c r="AQ13" s="15"/>
      <c r="AR13" s="15"/>
      <c r="AS13" s="15"/>
      <c r="AT13" s="15"/>
    </row>
    <row r="14" spans="1:46" ht="13.7" customHeight="1">
      <c r="A14" s="710" t="s">
        <v>688</v>
      </c>
      <c r="B14" s="711"/>
      <c r="C14" s="712"/>
      <c r="D14" s="28" t="s">
        <v>1133</v>
      </c>
      <c r="E14" s="29"/>
      <c r="F14" s="29" t="s">
        <v>1134</v>
      </c>
      <c r="G14" s="29"/>
      <c r="H14" s="29" t="s">
        <v>1135</v>
      </c>
      <c r="I14" s="29"/>
      <c r="J14" s="29"/>
      <c r="K14" s="29" t="s">
        <v>1136</v>
      </c>
      <c r="L14" s="29"/>
      <c r="M14" s="29" t="s">
        <v>654</v>
      </c>
      <c r="N14" s="29"/>
      <c r="O14" s="729"/>
      <c r="P14" s="729"/>
      <c r="Q14" s="729"/>
      <c r="R14" s="729"/>
      <c r="S14" s="729"/>
      <c r="T14" s="729"/>
      <c r="U14" s="729"/>
      <c r="V14" s="729"/>
      <c r="W14" s="729"/>
      <c r="X14" s="30" t="s">
        <v>653</v>
      </c>
      <c r="Y14" s="18"/>
      <c r="Z14" s="15"/>
      <c r="AA14" s="15"/>
      <c r="AB14" s="15"/>
      <c r="AC14" s="15"/>
      <c r="AD14" s="15"/>
      <c r="AE14" s="15"/>
      <c r="AF14" s="15"/>
      <c r="AG14" s="15"/>
      <c r="AH14" s="15"/>
      <c r="AI14" s="15"/>
      <c r="AJ14" s="15"/>
      <c r="AK14" s="15"/>
      <c r="AL14" s="15"/>
      <c r="AM14" s="15"/>
      <c r="AN14" s="15"/>
      <c r="AO14" s="15"/>
      <c r="AP14" s="15"/>
      <c r="AQ14" s="15"/>
      <c r="AR14" s="15"/>
      <c r="AS14" s="15"/>
      <c r="AT14" s="15"/>
    </row>
    <row r="15" spans="1:46" ht="13.7" customHeight="1">
      <c r="A15" s="753" t="s">
        <v>689</v>
      </c>
      <c r="B15" s="754"/>
      <c r="C15" s="755"/>
      <c r="D15" s="25" t="s">
        <v>1137</v>
      </c>
      <c r="E15" s="19"/>
      <c r="F15" s="19" t="s">
        <v>1138</v>
      </c>
      <c r="G15" s="19"/>
      <c r="H15" s="19" t="s">
        <v>1139</v>
      </c>
      <c r="I15" s="19"/>
      <c r="J15" s="19" t="s">
        <v>1140</v>
      </c>
      <c r="K15" s="19"/>
      <c r="L15" s="19" t="s">
        <v>1228</v>
      </c>
      <c r="M15" s="19"/>
      <c r="N15" s="19" t="s">
        <v>1229</v>
      </c>
      <c r="O15" s="19"/>
      <c r="P15" s="19"/>
      <c r="Q15" s="19" t="s">
        <v>1230</v>
      </c>
      <c r="R15" s="19"/>
      <c r="S15" s="766" t="s">
        <v>1231</v>
      </c>
      <c r="T15" s="766"/>
      <c r="U15" s="766"/>
      <c r="V15" s="751"/>
      <c r="W15" s="751"/>
      <c r="X15" s="40" t="s">
        <v>653</v>
      </c>
      <c r="Y15" s="18"/>
      <c r="Z15" s="15"/>
      <c r="AA15" s="15"/>
      <c r="AB15" s="15"/>
      <c r="AC15" s="15"/>
      <c r="AD15" s="15"/>
      <c r="AE15" s="15"/>
      <c r="AF15" s="15"/>
      <c r="AG15" s="15"/>
      <c r="AH15" s="15"/>
      <c r="AI15" s="15"/>
      <c r="AJ15" s="15"/>
      <c r="AK15" s="15"/>
      <c r="AL15" s="15"/>
      <c r="AM15" s="15"/>
      <c r="AN15" s="15"/>
      <c r="AO15" s="15"/>
      <c r="AP15" s="15"/>
      <c r="AQ15" s="15"/>
      <c r="AR15" s="15"/>
      <c r="AS15" s="15"/>
      <c r="AT15" s="15"/>
    </row>
    <row r="16" spans="1:46" ht="13.7" customHeight="1">
      <c r="A16" s="665"/>
      <c r="B16" s="756"/>
      <c r="C16" s="666"/>
      <c r="D16" s="26" t="s">
        <v>1232</v>
      </c>
      <c r="E16" s="27"/>
      <c r="F16" s="27" t="s">
        <v>1233</v>
      </c>
      <c r="G16" s="27"/>
      <c r="H16" s="726"/>
      <c r="I16" s="726"/>
      <c r="J16" s="27" t="s">
        <v>1132</v>
      </c>
      <c r="K16" s="27" t="s">
        <v>1234</v>
      </c>
      <c r="L16" s="27"/>
      <c r="M16" s="27" t="s">
        <v>1235</v>
      </c>
      <c r="N16" s="27"/>
      <c r="O16" s="27" t="s">
        <v>1236</v>
      </c>
      <c r="P16" s="27"/>
      <c r="Q16" s="767"/>
      <c r="R16" s="767"/>
      <c r="S16" s="767"/>
      <c r="T16" s="767"/>
      <c r="U16" s="767"/>
      <c r="V16" s="767"/>
      <c r="W16" s="767"/>
      <c r="X16" s="768"/>
      <c r="Y16" s="20"/>
      <c r="Z16" s="15"/>
      <c r="AA16" s="20"/>
      <c r="AB16" s="20"/>
      <c r="AC16" s="15"/>
      <c r="AD16" s="15"/>
      <c r="AE16" s="15"/>
      <c r="AF16" s="15"/>
      <c r="AG16" s="15"/>
      <c r="AH16" s="15"/>
      <c r="AI16" s="15"/>
      <c r="AJ16" s="15"/>
      <c r="AK16" s="15"/>
      <c r="AL16" s="15"/>
      <c r="AM16" s="15"/>
      <c r="AN16" s="15"/>
      <c r="AO16" s="15"/>
      <c r="AP16" s="15"/>
      <c r="AQ16" s="20"/>
      <c r="AR16" s="20"/>
      <c r="AS16" s="20"/>
      <c r="AT16" s="20"/>
    </row>
    <row r="17" spans="1:46" ht="13.7" customHeight="1">
      <c r="A17" s="753" t="s">
        <v>811</v>
      </c>
      <c r="B17" s="754"/>
      <c r="C17" s="755"/>
      <c r="D17" s="706"/>
      <c r="E17" s="707"/>
      <c r="F17" s="707"/>
      <c r="G17" s="707"/>
      <c r="H17" s="707"/>
      <c r="I17" s="707"/>
      <c r="J17" s="707"/>
      <c r="K17" s="707"/>
      <c r="L17" s="707"/>
      <c r="M17" s="707"/>
      <c r="N17" s="707"/>
      <c r="O17" s="707"/>
      <c r="P17" s="707"/>
      <c r="Q17" s="707"/>
      <c r="R17" s="707"/>
      <c r="S17" s="707"/>
      <c r="T17" s="707"/>
      <c r="U17" s="707"/>
      <c r="V17" s="707"/>
      <c r="W17" s="707"/>
      <c r="X17" s="830"/>
      <c r="Y17" s="18"/>
      <c r="Z17" s="20"/>
      <c r="AA17" s="20"/>
      <c r="AB17" s="20"/>
      <c r="AC17" s="15"/>
      <c r="AD17" s="15"/>
      <c r="AE17" s="15"/>
      <c r="AF17" s="15"/>
      <c r="AG17" s="15"/>
      <c r="AH17" s="15"/>
      <c r="AI17" s="15"/>
      <c r="AJ17" s="15"/>
      <c r="AK17" s="15"/>
      <c r="AL17" s="15"/>
      <c r="AM17" s="15"/>
      <c r="AN17" s="15"/>
      <c r="AO17" s="15"/>
      <c r="AP17" s="15"/>
      <c r="AQ17" s="20"/>
      <c r="AR17" s="20"/>
      <c r="AS17" s="20"/>
      <c r="AT17" s="20"/>
    </row>
    <row r="18" spans="1:46" ht="13.7" customHeight="1">
      <c r="A18" s="667"/>
      <c r="B18" s="760"/>
      <c r="C18" s="668"/>
      <c r="D18" s="670"/>
      <c r="E18" s="671"/>
      <c r="F18" s="671"/>
      <c r="G18" s="671"/>
      <c r="H18" s="671"/>
      <c r="I18" s="671"/>
      <c r="J18" s="671"/>
      <c r="K18" s="671"/>
      <c r="L18" s="671"/>
      <c r="M18" s="671"/>
      <c r="N18" s="671"/>
      <c r="O18" s="671"/>
      <c r="P18" s="671"/>
      <c r="Q18" s="671"/>
      <c r="R18" s="671"/>
      <c r="S18" s="671"/>
      <c r="T18" s="671"/>
      <c r="U18" s="671"/>
      <c r="V18" s="671"/>
      <c r="W18" s="671"/>
      <c r="X18" s="673"/>
      <c r="Y18" s="18"/>
      <c r="Z18" s="828"/>
      <c r="AA18" s="828"/>
      <c r="AB18" s="828"/>
      <c r="AC18" s="828"/>
      <c r="AD18" s="828"/>
      <c r="AE18" s="828"/>
      <c r="AF18" s="828"/>
      <c r="AG18" s="828"/>
      <c r="AH18" s="828"/>
      <c r="AI18" s="828"/>
      <c r="AJ18" s="828"/>
      <c r="AK18" s="828"/>
      <c r="AL18" s="828"/>
      <c r="AM18" s="828"/>
      <c r="AN18" s="828"/>
      <c r="AO18" s="828"/>
      <c r="AP18" s="828"/>
      <c r="AQ18" s="828"/>
      <c r="AR18" s="828"/>
      <c r="AS18" s="828"/>
      <c r="AT18" s="828"/>
    </row>
    <row r="19" spans="1:46" ht="13.7" customHeight="1">
      <c r="A19" s="703" t="s">
        <v>986</v>
      </c>
      <c r="B19" s="706"/>
      <c r="C19" s="707"/>
      <c r="D19" s="707"/>
      <c r="E19" s="707"/>
      <c r="F19" s="707"/>
      <c r="G19" s="707"/>
      <c r="H19" s="707"/>
      <c r="I19" s="707"/>
      <c r="J19" s="707"/>
      <c r="K19" s="707"/>
      <c r="L19" s="707"/>
      <c r="M19" s="708"/>
      <c r="N19" s="763" t="s">
        <v>90</v>
      </c>
      <c r="P19" s="234" t="s">
        <v>981</v>
      </c>
      <c r="Q19" s="181"/>
      <c r="R19" s="181"/>
      <c r="S19" s="181"/>
      <c r="T19" s="181"/>
      <c r="U19" s="181"/>
      <c r="V19" s="181"/>
      <c r="W19" s="181"/>
      <c r="X19" s="182"/>
      <c r="Y19" s="18"/>
      <c r="Z19" s="15"/>
      <c r="AA19" s="15"/>
      <c r="AB19" s="20"/>
      <c r="AC19" s="20"/>
      <c r="AD19" s="20"/>
      <c r="AE19" s="20"/>
      <c r="AF19" s="20"/>
      <c r="AG19" s="20"/>
      <c r="AH19" s="20"/>
      <c r="AI19" s="20"/>
      <c r="AJ19" s="20"/>
      <c r="AK19" s="15"/>
      <c r="AL19" s="15"/>
      <c r="AM19" s="20"/>
      <c r="AN19" s="20"/>
      <c r="AO19" s="20"/>
      <c r="AP19" s="20"/>
      <c r="AQ19" s="20"/>
      <c r="AR19" s="20"/>
      <c r="AS19" s="20"/>
      <c r="AT19" s="20"/>
    </row>
    <row r="20" spans="1:46" ht="13.7" customHeight="1">
      <c r="A20" s="704"/>
      <c r="B20" s="656"/>
      <c r="C20" s="657"/>
      <c r="D20" s="657"/>
      <c r="E20" s="657"/>
      <c r="F20" s="657"/>
      <c r="G20" s="657"/>
      <c r="H20" s="657"/>
      <c r="I20" s="657"/>
      <c r="J20" s="657"/>
      <c r="K20" s="657"/>
      <c r="L20" s="657"/>
      <c r="M20" s="669"/>
      <c r="N20" s="764"/>
      <c r="O20" s="656"/>
      <c r="P20" s="831"/>
      <c r="Q20" s="831"/>
      <c r="R20" s="831"/>
      <c r="S20" s="831"/>
      <c r="T20" s="831"/>
      <c r="U20" s="831"/>
      <c r="V20" s="831"/>
      <c r="W20" s="831"/>
      <c r="X20" s="658"/>
      <c r="Y20" s="18"/>
      <c r="Z20" s="15"/>
      <c r="AA20" s="15"/>
      <c r="AB20" s="20"/>
      <c r="AC20" s="20"/>
      <c r="AD20" s="20"/>
      <c r="AE20" s="20"/>
      <c r="AF20" s="20"/>
      <c r="AG20" s="20"/>
      <c r="AH20" s="20"/>
      <c r="AI20" s="20"/>
      <c r="AJ20" s="20"/>
      <c r="AK20" s="15"/>
      <c r="AL20" s="15"/>
      <c r="AM20" s="20"/>
      <c r="AN20" s="20"/>
      <c r="AO20" s="20"/>
      <c r="AP20" s="20"/>
      <c r="AQ20" s="20"/>
      <c r="AR20" s="20"/>
      <c r="AS20" s="20"/>
      <c r="AT20" s="20"/>
    </row>
    <row r="21" spans="1:46" ht="13.7" customHeight="1">
      <c r="A21" s="704"/>
      <c r="B21" s="656"/>
      <c r="C21" s="657"/>
      <c r="D21" s="657"/>
      <c r="E21" s="657"/>
      <c r="F21" s="657"/>
      <c r="G21" s="657"/>
      <c r="H21" s="657"/>
      <c r="I21" s="657"/>
      <c r="J21" s="657"/>
      <c r="K21" s="657"/>
      <c r="L21" s="657"/>
      <c r="M21" s="669"/>
      <c r="N21" s="764"/>
      <c r="O21" s="656"/>
      <c r="P21" s="831"/>
      <c r="Q21" s="831"/>
      <c r="R21" s="831"/>
      <c r="S21" s="831"/>
      <c r="T21" s="831"/>
      <c r="U21" s="831"/>
      <c r="V21" s="831"/>
      <c r="W21" s="831"/>
      <c r="X21" s="658"/>
      <c r="Y21" s="18"/>
      <c r="Z21" s="15"/>
      <c r="AA21" s="15"/>
      <c r="AB21" s="20"/>
      <c r="AC21" s="20"/>
      <c r="AD21" s="20"/>
      <c r="AE21" s="20"/>
      <c r="AF21" s="20"/>
      <c r="AG21" s="20"/>
      <c r="AH21" s="20"/>
      <c r="AI21" s="20"/>
      <c r="AJ21" s="20"/>
      <c r="AK21" s="15"/>
      <c r="AL21" s="15"/>
      <c r="AM21" s="20"/>
      <c r="AN21" s="20"/>
      <c r="AO21" s="20"/>
      <c r="AP21" s="20"/>
      <c r="AQ21" s="20"/>
      <c r="AR21" s="20"/>
      <c r="AS21" s="20"/>
      <c r="AT21" s="20"/>
    </row>
    <row r="22" spans="1:46" ht="13.7" customHeight="1">
      <c r="A22" s="704"/>
      <c r="B22" s="656"/>
      <c r="C22" s="657"/>
      <c r="D22" s="657"/>
      <c r="E22" s="657"/>
      <c r="F22" s="657"/>
      <c r="G22" s="657"/>
      <c r="H22" s="657"/>
      <c r="I22" s="657"/>
      <c r="J22" s="657"/>
      <c r="K22" s="657"/>
      <c r="L22" s="657"/>
      <c r="M22" s="669"/>
      <c r="N22" s="764"/>
      <c r="O22" s="656"/>
      <c r="P22" s="831"/>
      <c r="Q22" s="831"/>
      <c r="R22" s="831"/>
      <c r="S22" s="831"/>
      <c r="T22" s="831"/>
      <c r="U22" s="831"/>
      <c r="V22" s="831"/>
      <c r="W22" s="831"/>
      <c r="X22" s="658"/>
      <c r="Y22" s="18"/>
      <c r="Z22" s="15"/>
      <c r="AA22" s="15"/>
      <c r="AB22" s="20"/>
      <c r="AC22" s="20"/>
      <c r="AD22" s="20"/>
      <c r="AE22" s="20"/>
      <c r="AF22" s="20"/>
      <c r="AG22" s="20"/>
      <c r="AH22" s="20"/>
      <c r="AI22" s="20"/>
      <c r="AJ22" s="20"/>
      <c r="AK22" s="15"/>
      <c r="AL22" s="15"/>
      <c r="AM22" s="20"/>
      <c r="AN22" s="20"/>
      <c r="AO22" s="20"/>
      <c r="AP22" s="20"/>
      <c r="AQ22" s="20"/>
      <c r="AR22" s="20"/>
      <c r="AS22" s="20"/>
      <c r="AT22" s="20"/>
    </row>
    <row r="23" spans="1:46" ht="13.7" customHeight="1">
      <c r="A23" s="704"/>
      <c r="B23" s="656"/>
      <c r="C23" s="657"/>
      <c r="D23" s="657"/>
      <c r="E23" s="657"/>
      <c r="F23" s="657"/>
      <c r="G23" s="657"/>
      <c r="H23" s="657"/>
      <c r="I23" s="657"/>
      <c r="J23" s="657"/>
      <c r="K23" s="657"/>
      <c r="L23" s="657"/>
      <c r="M23" s="669"/>
      <c r="N23" s="764"/>
      <c r="O23" s="656"/>
      <c r="P23" s="831"/>
      <c r="Q23" s="831"/>
      <c r="R23" s="831"/>
      <c r="S23" s="831"/>
      <c r="T23" s="831"/>
      <c r="U23" s="831"/>
      <c r="V23" s="831"/>
      <c r="W23" s="831"/>
      <c r="X23" s="658"/>
      <c r="Y23" s="18"/>
      <c r="Z23" s="15"/>
      <c r="AA23" s="15"/>
      <c r="AB23" s="20"/>
      <c r="AC23" s="20"/>
      <c r="AD23" s="20"/>
      <c r="AE23" s="20"/>
      <c r="AF23" s="20"/>
      <c r="AG23" s="20"/>
      <c r="AH23" s="20"/>
      <c r="AI23" s="20"/>
      <c r="AJ23" s="20"/>
      <c r="AK23" s="15"/>
      <c r="AL23" s="15"/>
      <c r="AM23" s="20"/>
      <c r="AN23" s="20"/>
      <c r="AO23" s="20"/>
      <c r="AP23" s="20"/>
      <c r="AQ23" s="20"/>
      <c r="AR23" s="20"/>
      <c r="AS23" s="20"/>
      <c r="AT23" s="20"/>
    </row>
    <row r="24" spans="1:46" ht="13.7" customHeight="1">
      <c r="A24" s="704"/>
      <c r="B24" s="656"/>
      <c r="C24" s="657"/>
      <c r="D24" s="657"/>
      <c r="E24" s="657"/>
      <c r="F24" s="657"/>
      <c r="G24" s="657"/>
      <c r="H24" s="657"/>
      <c r="I24" s="657"/>
      <c r="J24" s="657"/>
      <c r="K24" s="657"/>
      <c r="L24" s="657"/>
      <c r="M24" s="669"/>
      <c r="N24" s="764"/>
      <c r="O24" s="656"/>
      <c r="P24" s="831"/>
      <c r="Q24" s="831"/>
      <c r="R24" s="831"/>
      <c r="S24" s="831"/>
      <c r="T24" s="831"/>
      <c r="U24" s="831"/>
      <c r="V24" s="831"/>
      <c r="W24" s="831"/>
      <c r="X24" s="658"/>
      <c r="Y24" s="18"/>
      <c r="Z24" s="15"/>
      <c r="AA24" s="15"/>
      <c r="AB24" s="20"/>
      <c r="AC24" s="20"/>
      <c r="AD24" s="20"/>
      <c r="AE24" s="20"/>
      <c r="AF24" s="20"/>
      <c r="AG24" s="20"/>
      <c r="AH24" s="20"/>
      <c r="AI24" s="20"/>
      <c r="AJ24" s="20"/>
      <c r="AK24" s="15"/>
      <c r="AL24" s="15"/>
      <c r="AM24" s="20"/>
      <c r="AN24" s="20"/>
      <c r="AO24" s="20"/>
      <c r="AP24" s="20"/>
      <c r="AQ24" s="20"/>
      <c r="AR24" s="20"/>
      <c r="AS24" s="20"/>
      <c r="AT24" s="20"/>
    </row>
    <row r="25" spans="1:46" ht="13.7" customHeight="1">
      <c r="A25" s="704"/>
      <c r="B25" s="656"/>
      <c r="C25" s="657"/>
      <c r="D25" s="657"/>
      <c r="E25" s="657"/>
      <c r="F25" s="657"/>
      <c r="G25" s="657"/>
      <c r="H25" s="657"/>
      <c r="I25" s="657"/>
      <c r="J25" s="657"/>
      <c r="K25" s="657"/>
      <c r="L25" s="657"/>
      <c r="M25" s="669"/>
      <c r="N25" s="764"/>
      <c r="O25" s="656"/>
      <c r="P25" s="831"/>
      <c r="Q25" s="831"/>
      <c r="R25" s="831"/>
      <c r="S25" s="831"/>
      <c r="T25" s="831"/>
      <c r="U25" s="831"/>
      <c r="V25" s="831"/>
      <c r="W25" s="831"/>
      <c r="X25" s="658"/>
      <c r="Y25" s="18"/>
      <c r="Z25" s="15"/>
      <c r="AA25" s="15"/>
      <c r="AB25" s="20"/>
      <c r="AC25" s="20"/>
      <c r="AD25" s="20"/>
      <c r="AE25" s="20"/>
      <c r="AF25" s="20"/>
      <c r="AG25" s="20"/>
      <c r="AH25" s="20"/>
      <c r="AI25" s="20"/>
      <c r="AJ25" s="20"/>
      <c r="AK25" s="15"/>
      <c r="AL25" s="15"/>
      <c r="AM25" s="20"/>
      <c r="AN25" s="20"/>
      <c r="AO25" s="20"/>
      <c r="AP25" s="20"/>
      <c r="AQ25" s="20"/>
      <c r="AR25" s="20"/>
      <c r="AS25" s="20"/>
      <c r="AT25" s="20"/>
    </row>
    <row r="26" spans="1:46" ht="13.7" customHeight="1">
      <c r="A26" s="704"/>
      <c r="B26" s="656"/>
      <c r="C26" s="657"/>
      <c r="D26" s="657"/>
      <c r="E26" s="657"/>
      <c r="F26" s="657"/>
      <c r="G26" s="657"/>
      <c r="H26" s="657"/>
      <c r="I26" s="657"/>
      <c r="J26" s="657"/>
      <c r="K26" s="657"/>
      <c r="L26" s="657"/>
      <c r="M26" s="669"/>
      <c r="N26" s="764"/>
      <c r="O26" s="656"/>
      <c r="P26" s="831"/>
      <c r="Q26" s="831"/>
      <c r="R26" s="831"/>
      <c r="S26" s="831"/>
      <c r="T26" s="831"/>
      <c r="U26" s="831"/>
      <c r="V26" s="831"/>
      <c r="W26" s="831"/>
      <c r="X26" s="658"/>
      <c r="Y26" s="18"/>
      <c r="Z26" s="15"/>
      <c r="AA26" s="15"/>
      <c r="AB26" s="20"/>
      <c r="AC26" s="20"/>
      <c r="AD26" s="20"/>
      <c r="AE26" s="20"/>
      <c r="AF26" s="20"/>
      <c r="AG26" s="20"/>
      <c r="AH26" s="20"/>
      <c r="AI26" s="20"/>
      <c r="AJ26" s="20"/>
      <c r="AK26" s="15"/>
      <c r="AL26" s="15"/>
      <c r="AM26" s="20"/>
      <c r="AN26" s="20"/>
      <c r="AO26" s="20"/>
      <c r="AP26" s="20"/>
      <c r="AQ26" s="20"/>
      <c r="AR26" s="20"/>
      <c r="AS26" s="20"/>
      <c r="AT26" s="20"/>
    </row>
    <row r="27" spans="1:46" ht="13.7" customHeight="1">
      <c r="A27" s="704"/>
      <c r="B27" s="656"/>
      <c r="C27" s="657"/>
      <c r="D27" s="657"/>
      <c r="E27" s="657"/>
      <c r="F27" s="657"/>
      <c r="G27" s="657"/>
      <c r="H27" s="657"/>
      <c r="I27" s="657"/>
      <c r="J27" s="657"/>
      <c r="K27" s="657"/>
      <c r="L27" s="657"/>
      <c r="M27" s="669"/>
      <c r="N27" s="764"/>
      <c r="O27" s="656"/>
      <c r="P27" s="831"/>
      <c r="Q27" s="831"/>
      <c r="R27" s="831"/>
      <c r="S27" s="831"/>
      <c r="T27" s="831"/>
      <c r="U27" s="831"/>
      <c r="V27" s="831"/>
      <c r="W27" s="831"/>
      <c r="X27" s="658"/>
      <c r="Y27" s="18"/>
      <c r="Z27" s="15"/>
      <c r="AA27" s="15"/>
      <c r="AB27" s="20"/>
      <c r="AC27" s="20"/>
      <c r="AD27" s="20"/>
      <c r="AE27" s="20"/>
      <c r="AF27" s="20"/>
      <c r="AG27" s="20"/>
      <c r="AH27" s="20"/>
      <c r="AI27" s="20"/>
      <c r="AJ27" s="20"/>
      <c r="AK27" s="15"/>
      <c r="AL27" s="15"/>
      <c r="AM27" s="20"/>
      <c r="AN27" s="20"/>
      <c r="AO27" s="20"/>
      <c r="AP27" s="20"/>
      <c r="AQ27" s="20"/>
      <c r="AR27" s="20"/>
      <c r="AS27" s="20"/>
      <c r="AT27" s="20"/>
    </row>
    <row r="28" spans="1:46">
      <c r="A28" s="704"/>
      <c r="B28" s="656"/>
      <c r="C28" s="657"/>
      <c r="D28" s="657"/>
      <c r="E28" s="657"/>
      <c r="F28" s="657"/>
      <c r="G28" s="657"/>
      <c r="H28" s="657"/>
      <c r="I28" s="657"/>
      <c r="J28" s="657"/>
      <c r="K28" s="657"/>
      <c r="L28" s="657"/>
      <c r="M28" s="669"/>
      <c r="N28" s="764"/>
      <c r="O28" s="656"/>
      <c r="P28" s="831"/>
      <c r="Q28" s="831"/>
      <c r="R28" s="831"/>
      <c r="S28" s="831"/>
      <c r="T28" s="831"/>
      <c r="U28" s="831"/>
      <c r="V28" s="831"/>
      <c r="W28" s="831"/>
      <c r="X28" s="658"/>
      <c r="Y28" s="18"/>
      <c r="Z28" s="15"/>
      <c r="AA28" s="15"/>
      <c r="AB28" s="20"/>
      <c r="AC28" s="20"/>
      <c r="AD28" s="20"/>
      <c r="AE28" s="20"/>
      <c r="AF28" s="20"/>
      <c r="AG28" s="20"/>
      <c r="AH28" s="20"/>
      <c r="AI28" s="20"/>
      <c r="AJ28" s="20"/>
      <c r="AK28" s="15"/>
      <c r="AL28" s="15"/>
      <c r="AM28" s="20"/>
      <c r="AN28" s="20"/>
      <c r="AO28" s="20"/>
      <c r="AP28" s="20"/>
      <c r="AQ28" s="20"/>
      <c r="AR28" s="20"/>
      <c r="AS28" s="20"/>
      <c r="AT28" s="20"/>
    </row>
    <row r="29" spans="1:46">
      <c r="A29" s="704"/>
      <c r="B29" s="656"/>
      <c r="C29" s="657"/>
      <c r="D29" s="657"/>
      <c r="E29" s="657"/>
      <c r="F29" s="657"/>
      <c r="G29" s="657"/>
      <c r="H29" s="657"/>
      <c r="I29" s="657"/>
      <c r="J29" s="657"/>
      <c r="K29" s="657"/>
      <c r="L29" s="657"/>
      <c r="M29" s="669"/>
      <c r="N29" s="764"/>
      <c r="O29" s="670"/>
      <c r="P29" s="671"/>
      <c r="Q29" s="671"/>
      <c r="R29" s="671"/>
      <c r="S29" s="671"/>
      <c r="T29" s="671"/>
      <c r="U29" s="671"/>
      <c r="V29" s="671"/>
      <c r="W29" s="671"/>
      <c r="X29" s="673"/>
      <c r="Y29" s="18"/>
      <c r="Z29" s="15"/>
      <c r="AA29" s="15"/>
      <c r="AB29" s="20"/>
      <c r="AC29" s="20"/>
      <c r="AD29" s="20"/>
      <c r="AE29" s="20"/>
      <c r="AF29" s="20"/>
      <c r="AG29" s="20"/>
      <c r="AH29" s="20"/>
      <c r="AI29" s="20"/>
      <c r="AJ29" s="20"/>
      <c r="AK29" s="15"/>
      <c r="AL29" s="15"/>
      <c r="AM29" s="20"/>
      <c r="AN29" s="20"/>
      <c r="AO29" s="20"/>
      <c r="AP29" s="20"/>
      <c r="AQ29" s="20"/>
      <c r="AR29" s="20"/>
      <c r="AS29" s="20"/>
      <c r="AT29" s="20"/>
    </row>
    <row r="30" spans="1:46">
      <c r="A30" s="704"/>
      <c r="B30" s="656"/>
      <c r="C30" s="657"/>
      <c r="D30" s="657"/>
      <c r="E30" s="657"/>
      <c r="F30" s="657"/>
      <c r="G30" s="657"/>
      <c r="H30" s="657"/>
      <c r="I30" s="657"/>
      <c r="J30" s="657"/>
      <c r="K30" s="657"/>
      <c r="L30" s="657"/>
      <c r="M30" s="669"/>
      <c r="N30" s="764"/>
      <c r="O30" s="539" t="s">
        <v>982</v>
      </c>
      <c r="P30" s="761"/>
      <c r="Q30" s="650"/>
      <c r="R30" s="650"/>
      <c r="S30" s="762"/>
      <c r="T30" s="569" t="s">
        <v>983</v>
      </c>
      <c r="U30" s="761"/>
      <c r="V30" s="650"/>
      <c r="W30" s="650"/>
      <c r="X30" s="651"/>
      <c r="Y30" s="18"/>
      <c r="Z30" s="15"/>
      <c r="AA30" s="15"/>
      <c r="AB30" s="20"/>
      <c r="AC30" s="20"/>
      <c r="AD30" s="20"/>
      <c r="AE30" s="20"/>
      <c r="AF30" s="20"/>
      <c r="AG30" s="20"/>
      <c r="AH30" s="20"/>
      <c r="AI30" s="20"/>
      <c r="AJ30" s="20"/>
      <c r="AK30" s="15"/>
      <c r="AL30" s="15"/>
      <c r="AM30" s="20"/>
      <c r="AN30" s="20"/>
      <c r="AO30" s="20"/>
      <c r="AP30" s="20"/>
      <c r="AQ30" s="20"/>
      <c r="AR30" s="20"/>
      <c r="AS30" s="20"/>
      <c r="AT30" s="20"/>
    </row>
    <row r="31" spans="1:46">
      <c r="A31" s="704"/>
      <c r="B31" s="656"/>
      <c r="C31" s="657"/>
      <c r="D31" s="657"/>
      <c r="E31" s="657"/>
      <c r="F31" s="657"/>
      <c r="G31" s="657"/>
      <c r="H31" s="657"/>
      <c r="I31" s="657"/>
      <c r="J31" s="657"/>
      <c r="K31" s="657"/>
      <c r="L31" s="657"/>
      <c r="M31" s="669"/>
      <c r="N31" s="765"/>
      <c r="O31" s="539" t="s">
        <v>984</v>
      </c>
      <c r="P31" s="761"/>
      <c r="Q31" s="650"/>
      <c r="R31" s="650"/>
      <c r="S31" s="762"/>
      <c r="T31" s="569" t="s">
        <v>985</v>
      </c>
      <c r="U31" s="761"/>
      <c r="V31" s="650"/>
      <c r="W31" s="650"/>
      <c r="X31" s="651"/>
      <c r="Y31" s="18"/>
      <c r="Z31" s="15"/>
      <c r="AA31" s="15"/>
      <c r="AB31" s="20"/>
      <c r="AC31" s="20"/>
      <c r="AD31" s="20"/>
      <c r="AE31" s="20"/>
      <c r="AF31" s="20"/>
      <c r="AG31" s="20"/>
      <c r="AH31" s="20"/>
      <c r="AI31" s="20"/>
      <c r="AJ31" s="20"/>
      <c r="AK31" s="15"/>
      <c r="AL31" s="15"/>
      <c r="AM31" s="20"/>
      <c r="AN31" s="20"/>
      <c r="AO31" s="20"/>
      <c r="AP31" s="20"/>
      <c r="AQ31" s="20"/>
      <c r="AR31" s="20"/>
      <c r="AS31" s="20"/>
      <c r="AT31" s="20"/>
    </row>
    <row r="32" spans="1:46">
      <c r="A32" s="704"/>
      <c r="B32" s="656"/>
      <c r="C32" s="657"/>
      <c r="D32" s="657"/>
      <c r="E32" s="657"/>
      <c r="F32" s="657"/>
      <c r="G32" s="657"/>
      <c r="H32" s="657"/>
      <c r="I32" s="657"/>
      <c r="J32" s="657"/>
      <c r="K32" s="657"/>
      <c r="L32" s="657"/>
      <c r="M32" s="669"/>
      <c r="N32" s="811" t="s">
        <v>476</v>
      </c>
      <c r="O32" s="693"/>
      <c r="P32" s="834" t="s">
        <v>1237</v>
      </c>
      <c r="Q32" s="736"/>
      <c r="R32" s="832" t="s">
        <v>898</v>
      </c>
      <c r="S32" s="832"/>
      <c r="T32" s="832"/>
      <c r="U32" s="832"/>
      <c r="V32" s="736" t="s">
        <v>1123</v>
      </c>
      <c r="W32" s="736"/>
      <c r="X32" s="836"/>
      <c r="Y32" s="18"/>
      <c r="Z32" s="827"/>
      <c r="AA32" s="827"/>
      <c r="AB32" s="16"/>
      <c r="AC32" s="16"/>
      <c r="AD32" s="16"/>
      <c r="AE32" s="16"/>
      <c r="AF32" s="16"/>
      <c r="AG32" s="16"/>
      <c r="AH32" s="16"/>
      <c r="AI32" s="16"/>
      <c r="AJ32" s="16"/>
      <c r="AK32" s="16"/>
      <c r="AL32" s="16"/>
      <c r="AM32" s="16"/>
      <c r="AN32" s="16"/>
      <c r="AO32" s="16"/>
      <c r="AP32" s="16"/>
      <c r="AQ32" s="16"/>
      <c r="AR32" s="16"/>
      <c r="AS32" s="16"/>
      <c r="AT32" s="16"/>
    </row>
    <row r="33" spans="1:46">
      <c r="A33" s="705"/>
      <c r="B33" s="277"/>
      <c r="C33" s="27" t="s">
        <v>987</v>
      </c>
      <c r="D33" s="314"/>
      <c r="E33" s="314"/>
      <c r="F33" s="314"/>
      <c r="G33" s="314"/>
      <c r="H33" s="314"/>
      <c r="I33" s="314"/>
      <c r="J33" s="314"/>
      <c r="K33" s="314"/>
      <c r="L33" s="314"/>
      <c r="M33" s="315"/>
      <c r="N33" s="812"/>
      <c r="O33" s="702"/>
      <c r="P33" s="835"/>
      <c r="Q33" s="738"/>
      <c r="R33" s="833"/>
      <c r="S33" s="833"/>
      <c r="T33" s="833"/>
      <c r="U33" s="833"/>
      <c r="V33" s="738"/>
      <c r="W33" s="738"/>
      <c r="X33" s="837"/>
      <c r="Y33" s="18"/>
      <c r="Z33" s="827"/>
      <c r="AA33" s="827"/>
      <c r="AB33" s="15"/>
      <c r="AC33" s="15"/>
      <c r="AD33" s="15"/>
      <c r="AE33" s="15"/>
      <c r="AF33" s="15"/>
      <c r="AG33" s="15"/>
      <c r="AH33" s="15"/>
      <c r="AI33" s="15"/>
      <c r="AJ33" s="15"/>
      <c r="AK33" s="15"/>
      <c r="AL33" s="15"/>
      <c r="AM33" s="15"/>
      <c r="AN33" s="15"/>
      <c r="AO33" s="15"/>
      <c r="AP33" s="15"/>
      <c r="AQ33" s="15"/>
      <c r="AR33" s="15"/>
      <c r="AS33" s="15"/>
      <c r="AT33" s="15"/>
    </row>
    <row r="34" spans="1:46">
      <c r="A34" s="691" t="s">
        <v>690</v>
      </c>
      <c r="B34" s="692"/>
      <c r="C34" s="693"/>
      <c r="D34" s="714"/>
      <c r="E34" s="715"/>
      <c r="F34" s="715"/>
      <c r="G34" s="715"/>
      <c r="H34" s="715"/>
      <c r="I34" s="715"/>
      <c r="J34" s="715"/>
      <c r="K34" s="715"/>
      <c r="L34" s="715"/>
      <c r="M34" s="716"/>
      <c r="N34" s="728" t="s">
        <v>691</v>
      </c>
      <c r="O34" s="712"/>
      <c r="P34" s="28" t="s">
        <v>1239</v>
      </c>
      <c r="Q34" s="29"/>
      <c r="R34" s="29" t="s">
        <v>1240</v>
      </c>
      <c r="S34" s="29"/>
      <c r="T34" s="29" t="s">
        <v>1241</v>
      </c>
      <c r="U34" s="29"/>
      <c r="V34" s="57"/>
      <c r="W34" s="29" t="s">
        <v>1242</v>
      </c>
      <c r="X34" s="30"/>
      <c r="Y34" s="18"/>
      <c r="Z34" s="827"/>
      <c r="AA34" s="827"/>
      <c r="AB34" s="15"/>
      <c r="AC34" s="15"/>
      <c r="AD34" s="15"/>
      <c r="AE34" s="15"/>
      <c r="AF34" s="15"/>
      <c r="AG34" s="15"/>
      <c r="AH34" s="15"/>
      <c r="AI34" s="15"/>
      <c r="AJ34" s="15"/>
      <c r="AK34" s="15"/>
      <c r="AL34" s="15"/>
      <c r="AM34" s="15"/>
      <c r="AN34" s="15"/>
      <c r="AO34" s="15"/>
      <c r="AP34" s="15"/>
      <c r="AQ34" s="15"/>
      <c r="AR34" s="15"/>
      <c r="AS34" s="15"/>
      <c r="AT34" s="15"/>
    </row>
    <row r="35" spans="1:46">
      <c r="A35" s="757"/>
      <c r="B35" s="758"/>
      <c r="C35" s="759"/>
      <c r="D35" s="717"/>
      <c r="E35" s="718"/>
      <c r="F35" s="718"/>
      <c r="G35" s="718"/>
      <c r="H35" s="718"/>
      <c r="I35" s="718"/>
      <c r="J35" s="718"/>
      <c r="K35" s="718"/>
      <c r="L35" s="718"/>
      <c r="M35" s="719"/>
      <c r="N35" s="728" t="s">
        <v>692</v>
      </c>
      <c r="O35" s="712"/>
      <c r="P35" s="740" t="s">
        <v>1243</v>
      </c>
      <c r="Q35" s="829"/>
      <c r="R35" s="829" t="s">
        <v>1244</v>
      </c>
      <c r="S35" s="829"/>
      <c r="T35" s="729"/>
      <c r="U35" s="729"/>
      <c r="V35" s="729"/>
      <c r="W35" s="29" t="s">
        <v>1131</v>
      </c>
      <c r="X35" s="30"/>
      <c r="Y35" s="18"/>
      <c r="Z35" s="790"/>
      <c r="AA35" s="790"/>
      <c r="AB35" s="20"/>
      <c r="AC35" s="15"/>
      <c r="AD35" s="15"/>
      <c r="AE35" s="15"/>
      <c r="AF35" s="15"/>
      <c r="AG35" s="15"/>
      <c r="AH35" s="15"/>
      <c r="AI35" s="15"/>
      <c r="AJ35" s="15"/>
      <c r="AK35" s="15"/>
      <c r="AL35" s="15"/>
      <c r="AM35" s="15"/>
      <c r="AN35" s="15"/>
      <c r="AO35" s="15"/>
      <c r="AP35" s="15"/>
      <c r="AQ35" s="15"/>
      <c r="AR35" s="15"/>
      <c r="AS35" s="15"/>
      <c r="AT35" s="15"/>
    </row>
    <row r="36" spans="1:46">
      <c r="A36" s="757"/>
      <c r="B36" s="758"/>
      <c r="C36" s="759"/>
      <c r="D36" s="717"/>
      <c r="E36" s="718"/>
      <c r="F36" s="718"/>
      <c r="G36" s="718"/>
      <c r="H36" s="718"/>
      <c r="I36" s="718"/>
      <c r="J36" s="718"/>
      <c r="K36" s="718"/>
      <c r="L36" s="718"/>
      <c r="M36" s="719"/>
      <c r="N36" s="728" t="s">
        <v>693</v>
      </c>
      <c r="O36" s="712"/>
      <c r="P36" s="28" t="s">
        <v>1245</v>
      </c>
      <c r="Q36" s="29"/>
      <c r="R36" s="29" t="s">
        <v>1246</v>
      </c>
      <c r="S36" s="29"/>
      <c r="T36" s="29" t="s">
        <v>1247</v>
      </c>
      <c r="U36" s="29"/>
      <c r="V36" s="29"/>
      <c r="W36" s="29"/>
      <c r="X36" s="30"/>
      <c r="Y36" s="18"/>
      <c r="Z36" s="15"/>
      <c r="AA36" s="15"/>
      <c r="AB36" s="15"/>
      <c r="AC36" s="15"/>
      <c r="AD36" s="15"/>
      <c r="AE36" s="15"/>
      <c r="AF36" s="15"/>
      <c r="AG36" s="15"/>
      <c r="AH36" s="15"/>
      <c r="AI36" s="15"/>
      <c r="AJ36" s="15"/>
      <c r="AK36" s="15"/>
      <c r="AL36" s="15"/>
      <c r="AM36" s="15"/>
      <c r="AN36" s="15"/>
      <c r="AO36" s="15"/>
      <c r="AP36" s="15"/>
      <c r="AQ36" s="15"/>
      <c r="AR36" s="15"/>
      <c r="AS36" s="15"/>
      <c r="AT36" s="15"/>
    </row>
    <row r="37" spans="1:46" ht="13.5" customHeight="1">
      <c r="A37" s="700"/>
      <c r="B37" s="701"/>
      <c r="C37" s="702"/>
      <c r="D37" s="720"/>
      <c r="E37" s="721"/>
      <c r="F37" s="721"/>
      <c r="G37" s="721"/>
      <c r="H37" s="721"/>
      <c r="I37" s="721"/>
      <c r="J37" s="721"/>
      <c r="K37" s="721"/>
      <c r="L37" s="721"/>
      <c r="M37" s="722"/>
      <c r="N37" s="728" t="s">
        <v>694</v>
      </c>
      <c r="O37" s="712"/>
      <c r="P37" s="101" t="s">
        <v>52</v>
      </c>
      <c r="Q37" s="102"/>
      <c r="R37" s="102" t="s">
        <v>466</v>
      </c>
      <c r="S37" s="102"/>
      <c r="T37" s="102" t="s">
        <v>307</v>
      </c>
      <c r="U37" s="769"/>
      <c r="V37" s="769"/>
      <c r="W37" s="102"/>
      <c r="X37" s="103" t="s">
        <v>1468</v>
      </c>
      <c r="Y37" s="18"/>
      <c r="Z37" s="15"/>
      <c r="AA37" s="15"/>
      <c r="AB37" s="15"/>
      <c r="AC37" s="15"/>
      <c r="AD37" s="15"/>
      <c r="AE37" s="15"/>
      <c r="AF37" s="15"/>
      <c r="AG37" s="15"/>
      <c r="AH37" s="15"/>
      <c r="AI37" s="15"/>
      <c r="AJ37" s="15"/>
      <c r="AK37" s="15"/>
      <c r="AL37" s="15"/>
      <c r="AM37" s="15"/>
      <c r="AN37" s="15"/>
      <c r="AO37" s="15"/>
      <c r="AP37" s="15"/>
      <c r="AQ37" s="15"/>
      <c r="AR37" s="15"/>
      <c r="AS37" s="15"/>
      <c r="AT37" s="15"/>
    </row>
    <row r="38" spans="1:46">
      <c r="A38" s="685" t="s">
        <v>695</v>
      </c>
      <c r="B38" s="686"/>
      <c r="C38" s="687"/>
      <c r="D38" s="319" t="s">
        <v>1317</v>
      </c>
      <c r="E38" s="320" t="s">
        <v>1319</v>
      </c>
      <c r="F38" s="106" t="s">
        <v>1318</v>
      </c>
      <c r="G38" s="19" t="s">
        <v>1320</v>
      </c>
      <c r="H38" s="19" t="s">
        <v>465</v>
      </c>
      <c r="I38" s="106" t="s">
        <v>1326</v>
      </c>
      <c r="J38" s="19" t="s">
        <v>1322</v>
      </c>
      <c r="K38" s="19" t="s">
        <v>1248</v>
      </c>
      <c r="L38" s="19"/>
      <c r="M38" s="321" t="s">
        <v>1323</v>
      </c>
      <c r="N38" s="19" t="s">
        <v>1324</v>
      </c>
      <c r="O38" s="19" t="s">
        <v>549</v>
      </c>
      <c r="P38" s="19"/>
      <c r="Q38" s="321" t="s">
        <v>1321</v>
      </c>
      <c r="R38" s="322" t="s">
        <v>1325</v>
      </c>
      <c r="S38" s="751" t="s">
        <v>1336</v>
      </c>
      <c r="T38" s="751"/>
      <c r="U38" s="751"/>
      <c r="V38" s="751"/>
      <c r="W38" s="751"/>
      <c r="X38" s="40" t="s">
        <v>653</v>
      </c>
      <c r="Y38" s="18"/>
      <c r="Z38" s="15"/>
      <c r="AA38" s="15"/>
      <c r="AB38" s="15"/>
      <c r="AC38" s="15"/>
      <c r="AD38" s="15"/>
      <c r="AE38" s="15"/>
      <c r="AF38" s="15"/>
      <c r="AG38" s="15"/>
      <c r="AH38" s="15"/>
      <c r="AI38" s="15"/>
      <c r="AJ38" s="15"/>
      <c r="AK38" s="15"/>
      <c r="AL38" s="15"/>
      <c r="AM38" s="15"/>
      <c r="AN38" s="15"/>
      <c r="AO38" s="15"/>
      <c r="AP38" s="15"/>
      <c r="AQ38" s="15"/>
      <c r="AR38" s="15"/>
      <c r="AS38" s="15"/>
      <c r="AT38" s="15"/>
    </row>
    <row r="39" spans="1:46">
      <c r="A39" s="688"/>
      <c r="B39" s="689"/>
      <c r="C39" s="690"/>
      <c r="D39" s="323" t="s">
        <v>1327</v>
      </c>
      <c r="E39" s="324"/>
      <c r="F39" s="324" t="s">
        <v>1337</v>
      </c>
      <c r="G39" s="324" t="s">
        <v>1338</v>
      </c>
      <c r="H39" s="324"/>
      <c r="I39" s="324" t="s">
        <v>1339</v>
      </c>
      <c r="J39" s="324" t="s">
        <v>1340</v>
      </c>
      <c r="K39" s="324"/>
      <c r="L39" s="325" t="s">
        <v>774</v>
      </c>
      <c r="M39" s="727"/>
      <c r="N39" s="727"/>
      <c r="O39" s="324" t="s">
        <v>1341</v>
      </c>
      <c r="P39" s="324"/>
      <c r="Q39" s="770" t="s">
        <v>654</v>
      </c>
      <c r="R39" s="770"/>
      <c r="S39" s="752"/>
      <c r="T39" s="752"/>
      <c r="U39" s="752"/>
      <c r="V39" s="752"/>
      <c r="W39" s="752"/>
      <c r="X39" s="42" t="s">
        <v>653</v>
      </c>
      <c r="Y39" s="18"/>
      <c r="Z39" s="20"/>
      <c r="AA39" s="20"/>
      <c r="AB39" s="20"/>
      <c r="AC39" s="20"/>
      <c r="AD39" s="20"/>
      <c r="AE39" s="20"/>
      <c r="AF39" s="20"/>
      <c r="AG39" s="20"/>
      <c r="AH39" s="20"/>
      <c r="AI39" s="20"/>
      <c r="AJ39" s="20"/>
      <c r="AK39" s="20"/>
      <c r="AL39" s="15"/>
      <c r="AM39" s="15"/>
      <c r="AN39" s="15"/>
      <c r="AO39" s="15"/>
      <c r="AP39" s="15"/>
      <c r="AQ39" s="15"/>
      <c r="AR39" s="15"/>
      <c r="AS39" s="15"/>
      <c r="AT39" s="15"/>
    </row>
    <row r="40" spans="1:46">
      <c r="A40" s="691" t="s">
        <v>720</v>
      </c>
      <c r="B40" s="692"/>
      <c r="C40" s="693"/>
      <c r="D40" s="60" t="s">
        <v>1342</v>
      </c>
      <c r="E40" s="58" t="s">
        <v>1348</v>
      </c>
      <c r="F40" s="58"/>
      <c r="G40" s="58" t="s">
        <v>1349</v>
      </c>
      <c r="H40" s="58" t="s">
        <v>1343</v>
      </c>
      <c r="I40" s="58"/>
      <c r="J40" s="58" t="s">
        <v>1344</v>
      </c>
      <c r="K40" s="725" t="s">
        <v>1345</v>
      </c>
      <c r="L40" s="725"/>
      <c r="M40" s="725"/>
      <c r="N40" s="58"/>
      <c r="O40" s="58" t="s">
        <v>1346</v>
      </c>
      <c r="P40" s="58" t="s">
        <v>1347</v>
      </c>
      <c r="Q40" s="58"/>
      <c r="R40" s="58"/>
      <c r="S40" s="58" t="s">
        <v>654</v>
      </c>
      <c r="T40" s="58"/>
      <c r="U40" s="746"/>
      <c r="V40" s="746"/>
      <c r="W40" s="746"/>
      <c r="X40" s="59" t="s">
        <v>8</v>
      </c>
      <c r="Y40" s="18"/>
      <c r="Z40" s="20"/>
      <c r="AA40" s="20"/>
      <c r="AB40" s="20"/>
      <c r="AC40" s="20"/>
      <c r="AD40" s="20"/>
      <c r="AE40" s="20"/>
      <c r="AF40" s="20"/>
      <c r="AG40" s="20"/>
      <c r="AH40" s="20"/>
      <c r="AI40" s="20"/>
      <c r="AJ40" s="20"/>
      <c r="AK40" s="20"/>
      <c r="AL40" s="15"/>
      <c r="AM40" s="15"/>
      <c r="AN40" s="15"/>
      <c r="AO40" s="15"/>
      <c r="AP40" s="15"/>
      <c r="AQ40" s="15"/>
      <c r="AR40" s="15"/>
      <c r="AS40" s="15"/>
      <c r="AT40" s="15"/>
    </row>
    <row r="41" spans="1:46">
      <c r="A41" s="697" t="s">
        <v>721</v>
      </c>
      <c r="B41" s="736" t="s">
        <v>722</v>
      </c>
      <c r="C41" s="737"/>
      <c r="D41" s="694"/>
      <c r="E41" s="32" t="s">
        <v>723</v>
      </c>
      <c r="F41" s="32"/>
      <c r="G41" s="732"/>
      <c r="H41" s="744" t="s">
        <v>724</v>
      </c>
      <c r="I41" s="744"/>
      <c r="J41" s="732"/>
      <c r="K41" s="32" t="s">
        <v>725</v>
      </c>
      <c r="L41" s="32"/>
      <c r="M41" s="32"/>
      <c r="N41" s="732"/>
      <c r="O41" s="744" t="s">
        <v>726</v>
      </c>
      <c r="P41" s="744"/>
      <c r="Q41" s="744"/>
      <c r="R41" s="732"/>
      <c r="S41" s="744" t="s">
        <v>727</v>
      </c>
      <c r="T41" s="744"/>
      <c r="U41" s="744"/>
      <c r="V41" s="732"/>
      <c r="W41" s="744" t="s">
        <v>728</v>
      </c>
      <c r="X41" s="747"/>
      <c r="Y41" s="18"/>
      <c r="Z41" s="15"/>
      <c r="AA41" s="15"/>
      <c r="AB41" s="15"/>
      <c r="AC41" s="15"/>
      <c r="AD41" s="15"/>
      <c r="AE41" s="15"/>
      <c r="AF41" s="15"/>
      <c r="AG41" s="15"/>
      <c r="AH41" s="15"/>
      <c r="AI41" s="15"/>
      <c r="AJ41" s="15"/>
      <c r="AK41" s="15"/>
      <c r="AL41" s="15"/>
      <c r="AM41" s="15"/>
      <c r="AN41" s="15"/>
      <c r="AO41" s="15"/>
      <c r="AP41" s="15"/>
      <c r="AQ41" s="15"/>
      <c r="AR41" s="15"/>
      <c r="AS41" s="15"/>
      <c r="AT41" s="15"/>
    </row>
    <row r="42" spans="1:46">
      <c r="A42" s="698"/>
      <c r="B42" s="738"/>
      <c r="C42" s="739"/>
      <c r="D42" s="695"/>
      <c r="E42" s="33" t="s">
        <v>729</v>
      </c>
      <c r="F42" s="33"/>
      <c r="G42" s="733"/>
      <c r="H42" s="745"/>
      <c r="I42" s="745"/>
      <c r="J42" s="733"/>
      <c r="K42" s="33" t="s">
        <v>732</v>
      </c>
      <c r="L42" s="33"/>
      <c r="M42" s="33"/>
      <c r="N42" s="733"/>
      <c r="O42" s="745"/>
      <c r="P42" s="745"/>
      <c r="Q42" s="745"/>
      <c r="R42" s="733"/>
      <c r="S42" s="745"/>
      <c r="T42" s="745"/>
      <c r="U42" s="745"/>
      <c r="V42" s="733"/>
      <c r="W42" s="745"/>
      <c r="X42" s="748"/>
      <c r="Y42" s="18"/>
      <c r="Z42" s="15"/>
      <c r="AA42" s="15"/>
      <c r="AB42" s="15"/>
      <c r="AC42" s="15"/>
      <c r="AD42" s="15"/>
      <c r="AE42" s="15"/>
      <c r="AF42" s="15"/>
      <c r="AG42" s="15"/>
      <c r="AH42" s="15"/>
      <c r="AI42" s="15"/>
      <c r="AJ42" s="15"/>
      <c r="AK42" s="15"/>
      <c r="AL42" s="15"/>
      <c r="AM42" s="15"/>
      <c r="AN42" s="15"/>
      <c r="AO42" s="15"/>
      <c r="AP42" s="15"/>
      <c r="AQ42" s="15"/>
      <c r="AR42" s="15"/>
      <c r="AS42" s="15"/>
      <c r="AT42" s="15"/>
    </row>
    <row r="43" spans="1:46">
      <c r="A43" s="698"/>
      <c r="B43" s="736" t="s">
        <v>733</v>
      </c>
      <c r="C43" s="737"/>
      <c r="D43" s="694"/>
      <c r="E43" s="32" t="s">
        <v>723</v>
      </c>
      <c r="F43" s="32"/>
      <c r="G43" s="732"/>
      <c r="H43" s="744" t="s">
        <v>724</v>
      </c>
      <c r="I43" s="744"/>
      <c r="J43" s="732"/>
      <c r="K43" s="742" t="s">
        <v>734</v>
      </c>
      <c r="L43" s="742"/>
      <c r="M43" s="742"/>
      <c r="N43" s="732"/>
      <c r="O43" s="742" t="s">
        <v>735</v>
      </c>
      <c r="P43" s="742"/>
      <c r="Q43" s="742"/>
      <c r="R43" s="732"/>
      <c r="S43" s="742" t="s">
        <v>736</v>
      </c>
      <c r="T43" s="742"/>
      <c r="U43" s="742"/>
      <c r="V43" s="732"/>
      <c r="W43" s="744" t="s">
        <v>728</v>
      </c>
      <c r="X43" s="747"/>
      <c r="Y43" s="18"/>
      <c r="Z43" s="15"/>
      <c r="AA43" s="15"/>
      <c r="AB43" s="15"/>
      <c r="AC43" s="15"/>
      <c r="AD43" s="15"/>
      <c r="AE43" s="15"/>
      <c r="AF43" s="15"/>
      <c r="AG43" s="15"/>
      <c r="AH43" s="15"/>
      <c r="AI43" s="15"/>
      <c r="AJ43" s="15"/>
      <c r="AK43" s="15"/>
      <c r="AL43" s="15"/>
      <c r="AM43" s="15"/>
      <c r="AN43" s="15"/>
      <c r="AO43" s="15"/>
      <c r="AP43" s="15"/>
      <c r="AQ43" s="15"/>
      <c r="AR43" s="15"/>
      <c r="AS43" s="15"/>
      <c r="AT43" s="15"/>
    </row>
    <row r="44" spans="1:46">
      <c r="A44" s="698"/>
      <c r="B44" s="738"/>
      <c r="C44" s="739"/>
      <c r="D44" s="695"/>
      <c r="E44" s="33" t="s">
        <v>729</v>
      </c>
      <c r="F44" s="33"/>
      <c r="G44" s="733"/>
      <c r="H44" s="745"/>
      <c r="I44" s="745"/>
      <c r="J44" s="733"/>
      <c r="K44" s="743"/>
      <c r="L44" s="743"/>
      <c r="M44" s="743"/>
      <c r="N44" s="733"/>
      <c r="O44" s="743"/>
      <c r="P44" s="743"/>
      <c r="Q44" s="743"/>
      <c r="R44" s="733"/>
      <c r="S44" s="743"/>
      <c r="T44" s="743"/>
      <c r="U44" s="743"/>
      <c r="V44" s="733"/>
      <c r="W44" s="745"/>
      <c r="X44" s="748"/>
      <c r="Y44" s="18"/>
      <c r="Z44" s="15"/>
      <c r="AA44" s="15"/>
      <c r="AB44" s="15"/>
      <c r="AC44" s="15"/>
      <c r="AD44" s="15"/>
      <c r="AE44" s="15"/>
      <c r="AF44" s="15"/>
      <c r="AG44" s="15"/>
      <c r="AH44" s="15"/>
      <c r="AI44" s="15"/>
      <c r="AJ44" s="15"/>
      <c r="AK44" s="15"/>
      <c r="AL44" s="15"/>
      <c r="AM44" s="15"/>
      <c r="AN44" s="15"/>
      <c r="AO44" s="15"/>
      <c r="AP44" s="15"/>
      <c r="AQ44" s="15"/>
      <c r="AR44" s="15"/>
      <c r="AS44" s="15"/>
      <c r="AT44" s="15"/>
    </row>
    <row r="45" spans="1:46">
      <c r="A45" s="698"/>
      <c r="B45" s="740" t="s">
        <v>737</v>
      </c>
      <c r="C45" s="741"/>
      <c r="D45" s="28" t="s">
        <v>1350</v>
      </c>
      <c r="E45" s="29"/>
      <c r="F45" s="29"/>
      <c r="G45" s="29" t="s">
        <v>1351</v>
      </c>
      <c r="H45" s="29"/>
      <c r="I45" s="29" t="s">
        <v>1355</v>
      </c>
      <c r="J45" s="29"/>
      <c r="K45" s="29"/>
      <c r="L45" s="29" t="s">
        <v>1356</v>
      </c>
      <c r="M45" s="29"/>
      <c r="N45" s="29"/>
      <c r="O45" s="29" t="s">
        <v>1357</v>
      </c>
      <c r="P45" s="29"/>
      <c r="Q45" s="29"/>
      <c r="R45" s="29" t="s">
        <v>1358</v>
      </c>
      <c r="S45" s="29"/>
      <c r="T45" s="29"/>
      <c r="U45" s="29"/>
      <c r="V45" s="29"/>
      <c r="W45" s="29"/>
      <c r="X45" s="30"/>
      <c r="Y45" s="18"/>
      <c r="Z45" s="15"/>
      <c r="AA45" s="15"/>
      <c r="AB45" s="15"/>
      <c r="AC45" s="15"/>
      <c r="AD45" s="15"/>
      <c r="AE45" s="15"/>
      <c r="AF45" s="15"/>
      <c r="AG45" s="15"/>
      <c r="AH45" s="15"/>
      <c r="AI45" s="15"/>
      <c r="AJ45" s="15"/>
      <c r="AK45" s="15"/>
      <c r="AL45" s="15"/>
      <c r="AM45" s="15"/>
      <c r="AN45" s="15"/>
      <c r="AO45" s="15"/>
      <c r="AP45" s="15"/>
      <c r="AQ45" s="15"/>
      <c r="AR45" s="15"/>
      <c r="AS45" s="15"/>
      <c r="AT45" s="15"/>
    </row>
    <row r="46" spans="1:46">
      <c r="A46" s="698"/>
      <c r="B46" s="730" t="s">
        <v>738</v>
      </c>
      <c r="C46" s="731"/>
      <c r="D46" s="28" t="s">
        <v>1350</v>
      </c>
      <c r="E46" s="29"/>
      <c r="F46" s="29"/>
      <c r="G46" s="29" t="s">
        <v>1351</v>
      </c>
      <c r="H46" s="29"/>
      <c r="I46" s="29" t="s">
        <v>1352</v>
      </c>
      <c r="J46" s="29"/>
      <c r="K46" s="29"/>
      <c r="L46" s="29" t="s">
        <v>1353</v>
      </c>
      <c r="M46" s="29"/>
      <c r="N46" s="29"/>
      <c r="O46" s="29" t="s">
        <v>1354</v>
      </c>
      <c r="P46" s="29"/>
      <c r="Q46" s="29"/>
      <c r="R46" s="29" t="s">
        <v>1358</v>
      </c>
      <c r="S46" s="29"/>
      <c r="T46" s="29"/>
      <c r="U46" s="29"/>
      <c r="V46" s="29"/>
      <c r="W46" s="29"/>
      <c r="X46" s="30"/>
      <c r="Y46" s="18"/>
      <c r="Z46" s="15"/>
      <c r="AA46" s="15"/>
      <c r="AB46" s="15"/>
      <c r="AC46" s="15"/>
      <c r="AD46" s="15"/>
      <c r="AE46" s="15"/>
      <c r="AF46" s="15"/>
      <c r="AG46" s="15"/>
      <c r="AH46" s="15"/>
      <c r="AI46" s="15"/>
      <c r="AJ46" s="15"/>
      <c r="AK46" s="15"/>
      <c r="AL46" s="15"/>
      <c r="AM46" s="15"/>
      <c r="AN46" s="15"/>
      <c r="AO46" s="15"/>
      <c r="AP46" s="15"/>
      <c r="AQ46" s="15"/>
      <c r="AR46" s="15"/>
      <c r="AS46" s="15"/>
      <c r="AT46" s="15"/>
    </row>
    <row r="47" spans="1:46">
      <c r="A47" s="698"/>
      <c r="B47" s="730" t="s">
        <v>739</v>
      </c>
      <c r="C47" s="731"/>
      <c r="D47" s="28" t="s">
        <v>1350</v>
      </c>
      <c r="E47" s="29"/>
      <c r="F47" s="29"/>
      <c r="G47" s="29" t="s">
        <v>1351</v>
      </c>
      <c r="H47" s="29"/>
      <c r="I47" s="29" t="s">
        <v>1359</v>
      </c>
      <c r="J47" s="29"/>
      <c r="K47" s="29"/>
      <c r="L47" s="29" t="s">
        <v>1360</v>
      </c>
      <c r="M47" s="29"/>
      <c r="N47" s="29"/>
      <c r="O47" s="29" t="s">
        <v>1361</v>
      </c>
      <c r="P47" s="29"/>
      <c r="Q47" s="29"/>
      <c r="R47" s="29" t="s">
        <v>1358</v>
      </c>
      <c r="S47" s="29"/>
      <c r="T47" s="29"/>
      <c r="U47" s="29"/>
      <c r="V47" s="29"/>
      <c r="W47" s="29"/>
      <c r="X47" s="30"/>
      <c r="Y47" s="18"/>
      <c r="Z47" s="15"/>
      <c r="AA47" s="15"/>
      <c r="AB47" s="15"/>
      <c r="AC47" s="15"/>
      <c r="AD47" s="15"/>
      <c r="AE47" s="15"/>
      <c r="AF47" s="15"/>
      <c r="AG47" s="15"/>
      <c r="AH47" s="15"/>
      <c r="AI47" s="15"/>
      <c r="AJ47" s="15"/>
      <c r="AK47" s="15"/>
      <c r="AL47" s="15"/>
      <c r="AM47" s="15"/>
      <c r="AN47" s="15"/>
      <c r="AO47" s="15"/>
      <c r="AP47" s="15"/>
      <c r="AQ47" s="15"/>
      <c r="AR47" s="15"/>
      <c r="AS47" s="15"/>
      <c r="AT47" s="15"/>
    </row>
    <row r="48" spans="1:46">
      <c r="A48" s="698"/>
      <c r="B48" s="730" t="s">
        <v>740</v>
      </c>
      <c r="C48" s="731"/>
      <c r="D48" s="28" t="s">
        <v>1362</v>
      </c>
      <c r="E48" s="29"/>
      <c r="F48" s="29"/>
      <c r="G48" s="29"/>
      <c r="H48" s="29"/>
      <c r="I48" s="29" t="s">
        <v>1363</v>
      </c>
      <c r="J48" s="29"/>
      <c r="K48" s="29"/>
      <c r="L48" s="29"/>
      <c r="M48" s="29"/>
      <c r="N48" s="29"/>
      <c r="O48" s="29" t="s">
        <v>1364</v>
      </c>
      <c r="P48" s="29"/>
      <c r="Q48" s="29"/>
      <c r="R48" s="29"/>
      <c r="T48" s="29" t="s">
        <v>1365</v>
      </c>
      <c r="U48" s="29"/>
      <c r="V48" s="29"/>
      <c r="W48" s="29"/>
      <c r="X48" s="30"/>
      <c r="Y48" s="18"/>
      <c r="Z48" s="15"/>
      <c r="AA48" s="15"/>
      <c r="AB48" s="15"/>
      <c r="AC48" s="15"/>
      <c r="AD48" s="15"/>
      <c r="AE48" s="15"/>
      <c r="AF48" s="15"/>
      <c r="AG48" s="15"/>
      <c r="AH48" s="15"/>
      <c r="AI48" s="15"/>
      <c r="AJ48" s="15"/>
      <c r="AK48" s="15"/>
      <c r="AL48" s="15"/>
      <c r="AM48" s="15"/>
      <c r="AN48" s="15"/>
      <c r="AO48" s="15"/>
      <c r="AP48" s="15"/>
      <c r="AQ48" s="15"/>
      <c r="AR48" s="15"/>
      <c r="AS48" s="15"/>
      <c r="AT48" s="15"/>
    </row>
    <row r="49" spans="1:46">
      <c r="A49" s="698"/>
      <c r="B49" s="730" t="s">
        <v>741</v>
      </c>
      <c r="C49" s="731"/>
      <c r="D49" s="28" t="s">
        <v>655</v>
      </c>
      <c r="E49" s="29"/>
      <c r="F49" s="29" t="s">
        <v>1366</v>
      </c>
      <c r="G49" s="29"/>
      <c r="H49" s="29" t="s">
        <v>1367</v>
      </c>
      <c r="I49" s="29"/>
      <c r="J49" s="29" t="s">
        <v>1368</v>
      </c>
      <c r="K49" s="41"/>
      <c r="L49" s="676" t="s">
        <v>742</v>
      </c>
      <c r="M49" s="677"/>
      <c r="N49" s="678"/>
      <c r="O49" s="28" t="s">
        <v>1369</v>
      </c>
      <c r="P49" s="29"/>
      <c r="Q49" s="29" t="s">
        <v>1370</v>
      </c>
      <c r="R49" s="29"/>
      <c r="S49" s="29"/>
      <c r="T49" s="29" t="s">
        <v>1371</v>
      </c>
      <c r="U49" s="29"/>
      <c r="V49" s="29"/>
      <c r="W49" s="749" t="s">
        <v>1372</v>
      </c>
      <c r="X49" s="750"/>
      <c r="Y49" s="18"/>
      <c r="Z49" s="15"/>
      <c r="AA49" s="15"/>
      <c r="AB49" s="15"/>
      <c r="AC49" s="15"/>
      <c r="AD49" s="15"/>
      <c r="AE49" s="15"/>
      <c r="AF49" s="15"/>
      <c r="AG49" s="15"/>
      <c r="AH49" s="15"/>
      <c r="AI49" s="15"/>
      <c r="AJ49" s="15"/>
      <c r="AK49" s="15"/>
      <c r="AL49" s="15"/>
      <c r="AM49" s="15"/>
      <c r="AN49" s="15"/>
      <c r="AO49" s="15"/>
      <c r="AP49" s="15"/>
      <c r="AQ49" s="15"/>
      <c r="AR49" s="15"/>
      <c r="AS49" s="15"/>
      <c r="AT49" s="15"/>
    </row>
    <row r="50" spans="1:46">
      <c r="A50" s="698"/>
      <c r="B50" s="730" t="s">
        <v>743</v>
      </c>
      <c r="C50" s="731"/>
      <c r="D50" s="28" t="s">
        <v>655</v>
      </c>
      <c r="E50" s="29"/>
      <c r="F50" s="29" t="s">
        <v>1366</v>
      </c>
      <c r="G50" s="29"/>
      <c r="H50" s="29" t="s">
        <v>1367</v>
      </c>
      <c r="I50" s="29"/>
      <c r="J50" s="29" t="s">
        <v>1368</v>
      </c>
      <c r="K50" s="41"/>
      <c r="L50" s="676" t="s">
        <v>744</v>
      </c>
      <c r="M50" s="677"/>
      <c r="N50" s="678"/>
      <c r="O50" s="28" t="s">
        <v>655</v>
      </c>
      <c r="P50" s="29"/>
      <c r="Q50" s="29" t="s">
        <v>1376</v>
      </c>
      <c r="R50" s="29"/>
      <c r="S50" s="729"/>
      <c r="T50" s="729"/>
      <c r="U50" s="729"/>
      <c r="V50" s="729"/>
      <c r="W50" s="729"/>
      <c r="X50" s="30" t="s">
        <v>653</v>
      </c>
      <c r="Y50" s="18"/>
      <c r="Z50" s="15"/>
      <c r="AA50" s="15"/>
      <c r="AB50" s="15"/>
      <c r="AC50" s="15"/>
      <c r="AD50" s="15"/>
      <c r="AE50" s="15"/>
      <c r="AF50" s="15"/>
      <c r="AG50" s="15"/>
      <c r="AH50" s="15"/>
      <c r="AI50" s="15"/>
      <c r="AJ50" s="15"/>
      <c r="AK50" s="15"/>
      <c r="AL50" s="15"/>
      <c r="AM50" s="15"/>
      <c r="AN50" s="15"/>
      <c r="AO50" s="15"/>
      <c r="AP50" s="15"/>
      <c r="AQ50" s="15"/>
      <c r="AR50" s="15"/>
      <c r="AS50" s="15"/>
      <c r="AT50" s="15"/>
    </row>
    <row r="51" spans="1:46">
      <c r="A51" s="698"/>
      <c r="B51" s="638" t="s">
        <v>745</v>
      </c>
      <c r="C51" s="638"/>
      <c r="D51" s="28" t="s">
        <v>655</v>
      </c>
      <c r="E51" s="29"/>
      <c r="F51" s="29" t="s">
        <v>1374</v>
      </c>
      <c r="G51" s="29"/>
      <c r="H51" s="29" t="s">
        <v>1375</v>
      </c>
      <c r="I51" s="41"/>
      <c r="J51" s="652" t="s">
        <v>746</v>
      </c>
      <c r="K51" s="653"/>
      <c r="L51" s="28" t="s">
        <v>1369</v>
      </c>
      <c r="M51" s="29"/>
      <c r="N51" s="29" t="s">
        <v>1377</v>
      </c>
      <c r="O51" s="729"/>
      <c r="P51" s="729"/>
      <c r="Q51" s="41" t="s">
        <v>1132</v>
      </c>
      <c r="R51" s="676" t="s">
        <v>747</v>
      </c>
      <c r="S51" s="677"/>
      <c r="T51" s="678"/>
      <c r="U51" s="28" t="s">
        <v>1373</v>
      </c>
      <c r="V51" s="29"/>
      <c r="W51" s="29" t="s">
        <v>1369</v>
      </c>
      <c r="X51" s="30"/>
      <c r="Y51" s="18"/>
      <c r="Z51" s="15"/>
      <c r="AA51" s="15"/>
      <c r="AB51" s="15"/>
      <c r="AC51" s="15"/>
      <c r="AD51" s="15"/>
      <c r="AE51" s="15"/>
      <c r="AF51" s="15"/>
      <c r="AG51" s="15"/>
      <c r="AH51" s="15"/>
      <c r="AI51" s="15"/>
      <c r="AJ51" s="15"/>
      <c r="AK51" s="15"/>
      <c r="AL51" s="15"/>
      <c r="AM51" s="15"/>
      <c r="AN51" s="15"/>
      <c r="AO51" s="15"/>
      <c r="AP51" s="15"/>
      <c r="AQ51" s="15"/>
      <c r="AR51" s="15"/>
      <c r="AS51" s="15"/>
      <c r="AT51" s="15"/>
    </row>
    <row r="52" spans="1:46">
      <c r="A52" s="698"/>
      <c r="B52" s="654" t="s">
        <v>748</v>
      </c>
      <c r="C52" s="538" t="s">
        <v>749</v>
      </c>
      <c r="D52" s="28" t="s">
        <v>1328</v>
      </c>
      <c r="E52" s="29"/>
      <c r="F52" s="29" t="s">
        <v>1378</v>
      </c>
      <c r="G52" s="29"/>
      <c r="H52" s="29" t="s">
        <v>1379</v>
      </c>
      <c r="I52" s="29"/>
      <c r="J52" s="29"/>
      <c r="K52" s="29"/>
      <c r="L52" s="29" t="s">
        <v>1380</v>
      </c>
      <c r="M52" s="29"/>
      <c r="N52" s="29"/>
      <c r="O52" s="29"/>
      <c r="P52" s="29"/>
      <c r="Q52" s="29"/>
      <c r="R52" s="29"/>
      <c r="S52" s="29"/>
      <c r="T52" s="29"/>
      <c r="U52" s="29"/>
      <c r="V52" s="29"/>
      <c r="W52" s="29"/>
      <c r="X52" s="30"/>
      <c r="Y52" s="18"/>
      <c r="Z52" s="15"/>
      <c r="AA52" s="15"/>
      <c r="AB52" s="15"/>
      <c r="AC52" s="15"/>
      <c r="AD52" s="15"/>
      <c r="AE52" s="15"/>
      <c r="AF52" s="15"/>
      <c r="AG52" s="15"/>
      <c r="AH52" s="15"/>
      <c r="AI52" s="15"/>
      <c r="AJ52" s="15"/>
      <c r="AK52" s="15"/>
      <c r="AL52" s="15"/>
      <c r="AM52" s="15"/>
      <c r="AN52" s="15"/>
      <c r="AO52" s="15"/>
      <c r="AP52" s="15"/>
      <c r="AQ52" s="15"/>
      <c r="AR52" s="15"/>
      <c r="AS52" s="15"/>
      <c r="AT52" s="15"/>
    </row>
    <row r="53" spans="1:46">
      <c r="A53" s="698"/>
      <c r="B53" s="655"/>
      <c r="C53" s="537" t="s">
        <v>750</v>
      </c>
      <c r="D53" s="28" t="s">
        <v>1328</v>
      </c>
      <c r="E53" s="29"/>
      <c r="F53" s="29" t="s">
        <v>1378</v>
      </c>
      <c r="G53" s="29"/>
      <c r="H53" s="29" t="s">
        <v>1381</v>
      </c>
      <c r="I53" s="29"/>
      <c r="J53" s="29"/>
      <c r="K53" s="29"/>
      <c r="L53" s="29"/>
      <c r="M53" s="29" t="s">
        <v>1382</v>
      </c>
      <c r="N53" s="29"/>
      <c r="O53" s="29"/>
      <c r="P53" s="29"/>
      <c r="Q53" s="29"/>
      <c r="R53" s="29"/>
      <c r="S53" s="29"/>
      <c r="T53" s="29"/>
      <c r="U53" s="29"/>
      <c r="V53" s="29"/>
      <c r="W53" s="29"/>
      <c r="X53" s="30"/>
      <c r="Y53" s="18"/>
      <c r="Z53" s="15"/>
      <c r="AA53" s="15"/>
      <c r="AB53" s="15"/>
      <c r="AC53" s="15"/>
      <c r="AD53" s="15"/>
      <c r="AE53" s="15"/>
      <c r="AF53" s="15"/>
      <c r="AG53" s="15"/>
      <c r="AH53" s="15"/>
      <c r="AI53" s="15"/>
      <c r="AJ53" s="15"/>
      <c r="AK53" s="15"/>
      <c r="AL53" s="15"/>
      <c r="AM53" s="15"/>
      <c r="AN53" s="15"/>
      <c r="AO53" s="15"/>
      <c r="AP53" s="15"/>
      <c r="AQ53" s="15"/>
      <c r="AR53" s="15"/>
      <c r="AS53" s="15"/>
      <c r="AT53" s="15"/>
    </row>
    <row r="54" spans="1:46">
      <c r="A54" s="698"/>
      <c r="B54" s="730" t="s">
        <v>751</v>
      </c>
      <c r="C54" s="731"/>
      <c r="D54" s="28" t="s">
        <v>655</v>
      </c>
      <c r="E54" s="29"/>
      <c r="F54" s="29" t="s">
        <v>1383</v>
      </c>
      <c r="G54" s="29"/>
      <c r="H54" s="29"/>
      <c r="I54" s="29"/>
      <c r="J54" s="29"/>
      <c r="K54" s="29"/>
      <c r="L54" s="29" t="s">
        <v>1384</v>
      </c>
      <c r="M54" s="29"/>
      <c r="N54" s="29"/>
      <c r="O54" s="29"/>
      <c r="P54" s="29" t="s">
        <v>1385</v>
      </c>
      <c r="Q54" s="29"/>
      <c r="R54" s="29"/>
      <c r="S54" s="29"/>
      <c r="T54" s="29"/>
      <c r="U54" s="29"/>
      <c r="V54" s="29"/>
      <c r="W54" s="29"/>
      <c r="X54" s="30"/>
      <c r="Y54" s="18"/>
      <c r="Z54" s="15"/>
      <c r="AA54" s="15"/>
      <c r="AB54" s="15"/>
      <c r="AC54" s="15"/>
      <c r="AD54" s="15"/>
      <c r="AE54" s="15"/>
      <c r="AF54" s="15"/>
      <c r="AG54" s="15"/>
      <c r="AH54" s="15"/>
      <c r="AI54" s="15"/>
      <c r="AJ54" s="15"/>
      <c r="AK54" s="15"/>
      <c r="AL54" s="15"/>
      <c r="AM54" s="15"/>
      <c r="AN54" s="15"/>
      <c r="AO54" s="15"/>
      <c r="AP54" s="15"/>
      <c r="AQ54" s="15"/>
      <c r="AR54" s="15"/>
      <c r="AS54" s="15"/>
      <c r="AT54" s="15"/>
    </row>
    <row r="55" spans="1:46" ht="14.25" thickBot="1">
      <c r="A55" s="699"/>
      <c r="B55" s="734" t="s">
        <v>752</v>
      </c>
      <c r="C55" s="735"/>
      <c r="D55" s="48" t="s">
        <v>655</v>
      </c>
      <c r="E55" s="49"/>
      <c r="F55" s="49" t="s">
        <v>1386</v>
      </c>
      <c r="G55" s="49"/>
      <c r="H55" s="49" t="s">
        <v>1387</v>
      </c>
      <c r="I55" s="49"/>
      <c r="J55" s="49"/>
      <c r="K55" s="49" t="s">
        <v>1388</v>
      </c>
      <c r="L55" s="49"/>
      <c r="M55" s="49"/>
      <c r="N55" s="49"/>
      <c r="O55" s="49" t="s">
        <v>1389</v>
      </c>
      <c r="P55" s="49"/>
      <c r="Q55" s="49"/>
      <c r="R55" s="49"/>
      <c r="S55" s="49"/>
      <c r="T55" s="49"/>
      <c r="U55" s="49"/>
      <c r="V55" s="49"/>
      <c r="W55" s="49"/>
      <c r="X55" s="50"/>
      <c r="Y55" s="18"/>
      <c r="Z55" s="15"/>
      <c r="AA55" s="15"/>
      <c r="AB55" s="15"/>
      <c r="AC55" s="15"/>
      <c r="AD55" s="15"/>
      <c r="AE55" s="15"/>
      <c r="AF55" s="15"/>
      <c r="AG55" s="15"/>
      <c r="AH55" s="15"/>
      <c r="AI55" s="15"/>
      <c r="AJ55" s="15"/>
      <c r="AK55" s="15"/>
      <c r="AL55" s="15"/>
      <c r="AM55" s="15"/>
      <c r="AN55" s="15"/>
      <c r="AO55" s="15"/>
      <c r="AP55" s="15"/>
      <c r="AQ55" s="15"/>
      <c r="AR55" s="15"/>
      <c r="AS55" s="15"/>
      <c r="AT55" s="15"/>
    </row>
    <row r="56" spans="1:46" ht="18.75" customHeight="1" thickBot="1">
      <c r="A56" s="544"/>
      <c r="B56" s="545"/>
      <c r="C56" s="545"/>
      <c r="D56" s="545"/>
      <c r="E56" s="545"/>
      <c r="F56" s="545"/>
      <c r="G56" s="545"/>
      <c r="H56" s="545" t="s">
        <v>1395</v>
      </c>
      <c r="I56" s="545"/>
      <c r="J56" s="545"/>
      <c r="K56" s="675"/>
      <c r="L56" s="675"/>
      <c r="M56" s="675"/>
      <c r="N56" s="545" t="s">
        <v>464</v>
      </c>
      <c r="O56" s="545"/>
      <c r="P56" s="545"/>
      <c r="Q56" s="674"/>
      <c r="R56" s="674"/>
      <c r="S56" s="545" t="s">
        <v>1396</v>
      </c>
      <c r="T56" s="545"/>
      <c r="U56" s="675"/>
      <c r="V56" s="675"/>
      <c r="W56" s="675"/>
      <c r="X56" s="679"/>
      <c r="Y56" s="18"/>
      <c r="Z56" s="15"/>
      <c r="AA56" s="15"/>
      <c r="AB56" s="15"/>
      <c r="AC56" s="15"/>
      <c r="AD56" s="15"/>
      <c r="AE56" s="15"/>
      <c r="AF56" s="15"/>
      <c r="AG56" s="15"/>
      <c r="AH56" s="15"/>
      <c r="AI56" s="15"/>
      <c r="AJ56" s="15"/>
      <c r="AK56" s="15"/>
      <c r="AL56" s="15"/>
      <c r="AM56" s="15"/>
      <c r="AN56" s="15"/>
      <c r="AO56" s="15"/>
      <c r="AP56" s="15"/>
      <c r="AQ56" s="15"/>
      <c r="AR56" s="15"/>
      <c r="AS56" s="15"/>
      <c r="AT56" s="15"/>
    </row>
    <row r="57" spans="1:46" ht="13.5" customHeight="1">
      <c r="A57" s="665" t="s">
        <v>1646</v>
      </c>
      <c r="B57" s="666"/>
      <c r="C57" s="363"/>
      <c r="D57" s="310" t="s">
        <v>988</v>
      </c>
      <c r="E57" s="310"/>
      <c r="F57" s="310"/>
      <c r="G57" s="310" t="s">
        <v>1391</v>
      </c>
      <c r="H57" s="310"/>
      <c r="I57" s="310"/>
      <c r="J57" s="364"/>
      <c r="K57" s="364"/>
      <c r="L57" s="364"/>
      <c r="M57" s="365"/>
      <c r="N57" s="662" t="s">
        <v>416</v>
      </c>
      <c r="O57" s="107" t="s">
        <v>697</v>
      </c>
      <c r="P57" s="310"/>
      <c r="Q57" s="310"/>
      <c r="R57" s="108" t="s">
        <v>698</v>
      </c>
      <c r="S57" s="310"/>
      <c r="T57" s="310"/>
      <c r="U57" s="310"/>
      <c r="V57" s="310"/>
      <c r="W57" s="310"/>
      <c r="X57" s="366"/>
      <c r="Y57" s="18"/>
      <c r="Z57" s="15"/>
      <c r="AA57" s="15"/>
      <c r="AB57" s="15"/>
      <c r="AC57" s="15"/>
      <c r="AD57" s="15"/>
      <c r="AE57" s="15"/>
      <c r="AF57" s="15"/>
      <c r="AG57" s="15"/>
      <c r="AH57" s="15"/>
      <c r="AI57" s="15"/>
      <c r="AJ57" s="15"/>
      <c r="AK57" s="15"/>
      <c r="AL57" s="15"/>
      <c r="AM57" s="15"/>
      <c r="AN57" s="15"/>
      <c r="AO57" s="15"/>
      <c r="AP57" s="15"/>
      <c r="AQ57" s="15"/>
      <c r="AR57" s="15"/>
      <c r="AS57" s="15"/>
      <c r="AT57" s="15"/>
    </row>
    <row r="58" spans="1:46">
      <c r="A58" s="665"/>
      <c r="B58" s="666"/>
      <c r="C58" s="656"/>
      <c r="D58" s="657"/>
      <c r="E58" s="657"/>
      <c r="F58" s="657"/>
      <c r="G58" s="657"/>
      <c r="H58" s="657"/>
      <c r="I58" s="657"/>
      <c r="J58" s="657"/>
      <c r="K58" s="657"/>
      <c r="L58" s="657"/>
      <c r="M58" s="669"/>
      <c r="N58" s="662"/>
      <c r="O58" s="107" t="s">
        <v>699</v>
      </c>
      <c r="P58" s="247"/>
      <c r="Q58" s="195"/>
      <c r="R58" s="195"/>
      <c r="S58" s="195"/>
      <c r="T58" s="195"/>
      <c r="U58" s="195"/>
      <c r="V58" s="195"/>
      <c r="W58" s="195"/>
      <c r="X58" s="196"/>
      <c r="Y58" s="18"/>
      <c r="Z58" s="15"/>
      <c r="AA58" s="15"/>
      <c r="AB58" s="15"/>
      <c r="AC58" s="15"/>
      <c r="AD58" s="15"/>
      <c r="AE58" s="15"/>
      <c r="AF58" s="15"/>
      <c r="AG58" s="15"/>
      <c r="AH58" s="15"/>
      <c r="AI58" s="15"/>
      <c r="AJ58" s="15"/>
      <c r="AK58" s="15"/>
      <c r="AL58" s="15"/>
      <c r="AM58" s="15"/>
      <c r="AN58" s="15"/>
      <c r="AO58" s="15"/>
      <c r="AP58" s="15"/>
      <c r="AQ58" s="15"/>
      <c r="AR58" s="15"/>
      <c r="AS58" s="15"/>
      <c r="AT58" s="15"/>
    </row>
    <row r="59" spans="1:46">
      <c r="A59" s="665"/>
      <c r="B59" s="666"/>
      <c r="C59" s="656"/>
      <c r="D59" s="657"/>
      <c r="E59" s="657"/>
      <c r="F59" s="657"/>
      <c r="G59" s="657"/>
      <c r="H59" s="657"/>
      <c r="I59" s="657"/>
      <c r="J59" s="657"/>
      <c r="K59" s="657"/>
      <c r="L59" s="657"/>
      <c r="M59" s="669"/>
      <c r="N59" s="662"/>
      <c r="O59" s="656"/>
      <c r="P59" s="657"/>
      <c r="Q59" s="657"/>
      <c r="R59" s="657"/>
      <c r="S59" s="657"/>
      <c r="T59" s="657"/>
      <c r="U59" s="657"/>
      <c r="V59" s="657"/>
      <c r="W59" s="657"/>
      <c r="X59" s="658"/>
      <c r="Y59" s="18"/>
      <c r="Z59" s="15"/>
      <c r="AA59" s="15"/>
      <c r="AB59" s="15"/>
      <c r="AC59" s="15"/>
      <c r="AD59" s="15"/>
      <c r="AE59" s="15"/>
      <c r="AF59" s="15"/>
      <c r="AG59" s="15"/>
      <c r="AH59" s="15"/>
      <c r="AI59" s="15"/>
      <c r="AJ59" s="15"/>
      <c r="AK59" s="15"/>
      <c r="AL59" s="15"/>
      <c r="AM59" s="15"/>
      <c r="AN59" s="15"/>
      <c r="AO59" s="15"/>
      <c r="AP59" s="15"/>
      <c r="AQ59" s="15"/>
      <c r="AR59" s="15"/>
      <c r="AS59" s="15"/>
      <c r="AT59" s="15"/>
    </row>
    <row r="60" spans="1:46">
      <c r="A60" s="665"/>
      <c r="B60" s="666"/>
      <c r="C60" s="656"/>
      <c r="D60" s="657"/>
      <c r="E60" s="657"/>
      <c r="F60" s="657"/>
      <c r="G60" s="657"/>
      <c r="H60" s="657"/>
      <c r="I60" s="657"/>
      <c r="J60" s="657"/>
      <c r="K60" s="657"/>
      <c r="L60" s="657"/>
      <c r="M60" s="669"/>
      <c r="N60" s="662"/>
      <c r="O60" s="656"/>
      <c r="P60" s="657"/>
      <c r="Q60" s="657"/>
      <c r="R60" s="657"/>
      <c r="S60" s="657"/>
      <c r="T60" s="657"/>
      <c r="U60" s="657"/>
      <c r="V60" s="657"/>
      <c r="W60" s="657"/>
      <c r="X60" s="658"/>
      <c r="Y60" s="18"/>
      <c r="Z60" s="15"/>
      <c r="AA60" s="15"/>
      <c r="AB60" s="15"/>
      <c r="AC60" s="15"/>
      <c r="AD60" s="15"/>
      <c r="AE60" s="15"/>
      <c r="AF60" s="15"/>
      <c r="AG60" s="15"/>
      <c r="AH60" s="15"/>
      <c r="AI60" s="15"/>
      <c r="AJ60" s="15"/>
      <c r="AK60" s="15"/>
      <c r="AL60" s="15"/>
      <c r="AM60" s="15"/>
      <c r="AN60" s="15"/>
      <c r="AO60" s="15"/>
      <c r="AP60" s="15"/>
      <c r="AQ60" s="15"/>
      <c r="AR60" s="15"/>
      <c r="AS60" s="15"/>
      <c r="AT60" s="15"/>
    </row>
    <row r="61" spans="1:46">
      <c r="A61" s="665"/>
      <c r="B61" s="666"/>
      <c r="C61" s="656"/>
      <c r="D61" s="657"/>
      <c r="E61" s="657"/>
      <c r="F61" s="657"/>
      <c r="G61" s="657"/>
      <c r="H61" s="657"/>
      <c r="I61" s="657"/>
      <c r="J61" s="657"/>
      <c r="K61" s="657"/>
      <c r="L61" s="657"/>
      <c r="M61" s="669"/>
      <c r="N61" s="662"/>
      <c r="O61" s="656"/>
      <c r="P61" s="657"/>
      <c r="Q61" s="657"/>
      <c r="R61" s="657"/>
      <c r="S61" s="657"/>
      <c r="T61" s="657"/>
      <c r="U61" s="657"/>
      <c r="V61" s="657"/>
      <c r="W61" s="657"/>
      <c r="X61" s="658"/>
      <c r="Y61" s="18"/>
      <c r="Z61" s="15"/>
      <c r="AA61" s="15"/>
      <c r="AB61" s="15"/>
      <c r="AC61" s="15"/>
      <c r="AD61" s="15"/>
      <c r="AE61" s="15"/>
      <c r="AF61" s="15"/>
      <c r="AG61" s="15"/>
      <c r="AH61" s="15"/>
      <c r="AI61" s="15"/>
      <c r="AJ61" s="15"/>
      <c r="AK61" s="15"/>
      <c r="AL61" s="15"/>
      <c r="AM61" s="15"/>
      <c r="AN61" s="15"/>
      <c r="AO61" s="15"/>
      <c r="AP61" s="15"/>
      <c r="AQ61" s="15"/>
      <c r="AR61" s="15"/>
      <c r="AS61" s="15"/>
      <c r="AT61" s="15"/>
    </row>
    <row r="62" spans="1:46">
      <c r="A62" s="665"/>
      <c r="B62" s="666"/>
      <c r="C62" s="656"/>
      <c r="D62" s="657"/>
      <c r="E62" s="657"/>
      <c r="F62" s="657"/>
      <c r="G62" s="657"/>
      <c r="H62" s="657"/>
      <c r="I62" s="657"/>
      <c r="J62" s="657"/>
      <c r="K62" s="657"/>
      <c r="L62" s="657"/>
      <c r="M62" s="669"/>
      <c r="N62" s="662"/>
      <c r="O62" s="656"/>
      <c r="P62" s="657"/>
      <c r="Q62" s="657"/>
      <c r="R62" s="657"/>
      <c r="S62" s="657"/>
      <c r="T62" s="657"/>
      <c r="U62" s="657"/>
      <c r="V62" s="657"/>
      <c r="W62" s="657"/>
      <c r="X62" s="658"/>
      <c r="Y62" s="18"/>
      <c r="Z62" s="15"/>
      <c r="AA62" s="15"/>
      <c r="AB62" s="15"/>
      <c r="AC62" s="15"/>
      <c r="AD62" s="15"/>
      <c r="AE62" s="15"/>
      <c r="AF62" s="15"/>
      <c r="AG62" s="15"/>
      <c r="AH62" s="15"/>
      <c r="AI62" s="15"/>
      <c r="AJ62" s="15"/>
      <c r="AK62" s="15"/>
      <c r="AL62" s="15"/>
      <c r="AM62" s="15"/>
      <c r="AN62" s="15"/>
      <c r="AO62" s="15"/>
      <c r="AP62" s="15"/>
      <c r="AQ62" s="15"/>
      <c r="AR62" s="15"/>
      <c r="AS62" s="15"/>
      <c r="AT62" s="15"/>
    </row>
    <row r="63" spans="1:46">
      <c r="A63" s="665"/>
      <c r="B63" s="666"/>
      <c r="C63" s="656"/>
      <c r="D63" s="657"/>
      <c r="E63" s="657"/>
      <c r="F63" s="657"/>
      <c r="G63" s="657"/>
      <c r="H63" s="657"/>
      <c r="I63" s="657"/>
      <c r="J63" s="657"/>
      <c r="K63" s="657"/>
      <c r="L63" s="657"/>
      <c r="M63" s="669"/>
      <c r="N63" s="662"/>
      <c r="O63" s="656"/>
      <c r="P63" s="657"/>
      <c r="Q63" s="657"/>
      <c r="R63" s="657"/>
      <c r="S63" s="657"/>
      <c r="T63" s="657"/>
      <c r="U63" s="657"/>
      <c r="V63" s="657"/>
      <c r="W63" s="657"/>
      <c r="X63" s="658"/>
      <c r="Y63" s="18"/>
      <c r="Z63" s="15"/>
      <c r="AA63" s="15"/>
      <c r="AB63" s="15"/>
      <c r="AC63" s="15"/>
      <c r="AD63" s="15"/>
      <c r="AE63" s="15"/>
      <c r="AF63" s="15"/>
      <c r="AG63" s="15"/>
      <c r="AH63" s="15"/>
      <c r="AI63" s="15"/>
      <c r="AJ63" s="15"/>
      <c r="AK63" s="15"/>
      <c r="AL63" s="15"/>
      <c r="AM63" s="15"/>
      <c r="AN63" s="15"/>
      <c r="AO63" s="15"/>
      <c r="AP63" s="15"/>
      <c r="AQ63" s="15"/>
      <c r="AR63" s="15"/>
      <c r="AS63" s="15"/>
      <c r="AT63" s="15"/>
    </row>
    <row r="64" spans="1:46">
      <c r="A64" s="667"/>
      <c r="B64" s="668"/>
      <c r="C64" s="670"/>
      <c r="D64" s="671"/>
      <c r="E64" s="671"/>
      <c r="F64" s="671"/>
      <c r="G64" s="671"/>
      <c r="H64" s="671"/>
      <c r="I64" s="671"/>
      <c r="J64" s="671"/>
      <c r="K64" s="671"/>
      <c r="L64" s="671"/>
      <c r="M64" s="672"/>
      <c r="N64" s="663"/>
      <c r="O64" s="670"/>
      <c r="P64" s="671"/>
      <c r="Q64" s="671"/>
      <c r="R64" s="671"/>
      <c r="S64" s="671"/>
      <c r="T64" s="671"/>
      <c r="U64" s="671"/>
      <c r="V64" s="671"/>
      <c r="W64" s="671"/>
      <c r="X64" s="673"/>
      <c r="Y64" s="18"/>
      <c r="Z64" s="15"/>
      <c r="AA64" s="15"/>
      <c r="AB64" s="15"/>
      <c r="AC64" s="15"/>
      <c r="AD64" s="15"/>
      <c r="AE64" s="15"/>
      <c r="AF64" s="15"/>
      <c r="AG64" s="15"/>
      <c r="AH64" s="15"/>
      <c r="AI64" s="15"/>
      <c r="AJ64" s="15"/>
      <c r="AK64" s="15"/>
      <c r="AL64" s="20"/>
      <c r="AM64" s="20"/>
      <c r="AN64" s="20"/>
      <c r="AO64" s="20"/>
      <c r="AP64" s="20"/>
      <c r="AQ64" s="20"/>
      <c r="AR64" s="20"/>
      <c r="AS64" s="20"/>
      <c r="AT64" s="20"/>
    </row>
    <row r="65" spans="1:47" ht="13.5" customHeight="1">
      <c r="A65" s="648" t="s">
        <v>753</v>
      </c>
      <c r="B65" s="649"/>
      <c r="C65" s="649"/>
      <c r="D65" s="649"/>
      <c r="E65" s="649"/>
      <c r="F65" s="28" t="s">
        <v>1397</v>
      </c>
      <c r="G65" s="29"/>
      <c r="H65" s="29" t="s">
        <v>1398</v>
      </c>
      <c r="I65" s="29"/>
      <c r="J65" s="29" t="s">
        <v>1399</v>
      </c>
      <c r="K65" s="650"/>
      <c r="L65" s="650"/>
      <c r="M65" s="650"/>
      <c r="N65" s="650"/>
      <c r="O65" s="650"/>
      <c r="P65" s="650"/>
      <c r="Q65" s="29" t="s">
        <v>1400</v>
      </c>
      <c r="R65" s="29"/>
      <c r="S65" s="57"/>
      <c r="T65" s="188" t="s">
        <v>162</v>
      </c>
      <c r="U65" s="57"/>
      <c r="V65" s="29" t="s">
        <v>669</v>
      </c>
      <c r="W65" s="29"/>
      <c r="X65" s="30"/>
      <c r="Y65" s="18"/>
      <c r="Z65" s="18"/>
      <c r="AA65" s="18"/>
      <c r="AB65" s="18"/>
      <c r="AC65" s="15"/>
      <c r="AD65" s="15"/>
      <c r="AE65" s="15"/>
      <c r="AF65" s="15"/>
      <c r="AG65" s="15"/>
      <c r="AH65" s="15"/>
      <c r="AI65" s="15"/>
      <c r="AJ65" s="15"/>
      <c r="AK65" s="15"/>
      <c r="AL65" s="20"/>
      <c r="AM65" s="20"/>
      <c r="AN65" s="20"/>
      <c r="AO65" s="20"/>
      <c r="AP65" s="20"/>
      <c r="AQ65" s="20"/>
      <c r="AR65" s="20"/>
      <c r="AS65" s="20"/>
      <c r="AT65" s="20"/>
    </row>
    <row r="66" spans="1:47">
      <c r="A66" s="648" t="s">
        <v>1648</v>
      </c>
      <c r="B66" s="649"/>
      <c r="C66" s="649"/>
      <c r="D66" s="649"/>
      <c r="E66" s="649"/>
      <c r="F66" s="28" t="s">
        <v>1369</v>
      </c>
      <c r="G66" s="29"/>
      <c r="H66" s="29" t="s">
        <v>1373</v>
      </c>
      <c r="I66" s="29"/>
      <c r="J66" s="650"/>
      <c r="K66" s="650"/>
      <c r="L66" s="650"/>
      <c r="M66" s="650"/>
      <c r="N66" s="650"/>
      <c r="O66" s="650"/>
      <c r="P66" s="650"/>
      <c r="Q66" s="650"/>
      <c r="R66" s="650"/>
      <c r="S66" s="650"/>
      <c r="T66" s="650"/>
      <c r="U66" s="650"/>
      <c r="V66" s="650"/>
      <c r="W66" s="650"/>
      <c r="X66" s="651"/>
      <c r="Y66" s="18"/>
      <c r="Z66" s="15"/>
      <c r="AA66" s="15"/>
      <c r="AB66" s="15"/>
      <c r="AC66" s="15"/>
      <c r="AD66" s="15"/>
      <c r="AE66" s="15"/>
      <c r="AF66" s="15"/>
      <c r="AG66" s="15"/>
      <c r="AH66" s="15"/>
      <c r="AI66" s="15"/>
      <c r="AJ66" s="15"/>
      <c r="AK66" s="15"/>
      <c r="AL66" s="15"/>
      <c r="AM66" s="15"/>
      <c r="AN66" s="15"/>
      <c r="AO66" s="15"/>
      <c r="AP66" s="15"/>
      <c r="AQ66" s="15"/>
      <c r="AR66" s="15"/>
      <c r="AS66" s="15"/>
      <c r="AT66" s="20"/>
    </row>
    <row r="67" spans="1:47" ht="13.5" customHeight="1">
      <c r="A67" s="639" t="s">
        <v>754</v>
      </c>
      <c r="B67" s="640"/>
      <c r="C67" s="640"/>
      <c r="D67" s="640"/>
      <c r="E67" s="641"/>
      <c r="F67" s="197" t="s">
        <v>670</v>
      </c>
      <c r="G67" s="194"/>
      <c r="H67" s="664"/>
      <c r="I67" s="664"/>
      <c r="J67" s="664"/>
      <c r="K67" s="664"/>
      <c r="L67" s="664"/>
      <c r="M67" s="664"/>
      <c r="N67" s="664"/>
      <c r="O67" s="664"/>
      <c r="P67" s="664"/>
      <c r="Q67" s="664"/>
      <c r="R67" s="181" t="s">
        <v>1132</v>
      </c>
      <c r="S67" s="181"/>
      <c r="T67" s="181"/>
      <c r="U67" s="181"/>
      <c r="V67" s="181"/>
      <c r="W67" s="181"/>
      <c r="X67" s="182"/>
      <c r="Y67" s="18"/>
      <c r="Z67" s="15"/>
      <c r="AA67" s="15"/>
      <c r="AB67" s="15"/>
      <c r="AC67" s="15"/>
      <c r="AD67" s="15"/>
      <c r="AE67" s="15"/>
      <c r="AF67" s="15"/>
      <c r="AG67" s="15"/>
      <c r="AH67" s="15"/>
      <c r="AI67" s="15"/>
      <c r="AJ67" s="15"/>
      <c r="AK67" s="15"/>
      <c r="AL67" s="15"/>
      <c r="AM67" s="15"/>
      <c r="AN67" s="15"/>
      <c r="AO67" s="15"/>
      <c r="AP67" s="15"/>
      <c r="AQ67" s="15"/>
      <c r="AR67" s="15"/>
      <c r="AS67" s="15"/>
      <c r="AT67" s="20"/>
    </row>
    <row r="68" spans="1:47" s="34" customFormat="1" ht="13.5" customHeight="1">
      <c r="A68" s="642"/>
      <c r="B68" s="643"/>
      <c r="C68" s="643"/>
      <c r="D68" s="643"/>
      <c r="E68" s="644"/>
      <c r="F68" s="656"/>
      <c r="G68" s="657"/>
      <c r="H68" s="657"/>
      <c r="I68" s="657"/>
      <c r="J68" s="657"/>
      <c r="K68" s="657"/>
      <c r="L68" s="657"/>
      <c r="M68" s="657"/>
      <c r="N68" s="657"/>
      <c r="O68" s="657"/>
      <c r="P68" s="657"/>
      <c r="Q68" s="657"/>
      <c r="R68" s="657"/>
      <c r="S68" s="657"/>
      <c r="T68" s="657"/>
      <c r="U68" s="657"/>
      <c r="V68" s="657"/>
      <c r="W68" s="657"/>
      <c r="X68" s="658"/>
      <c r="Y68" s="18"/>
      <c r="Z68" s="15"/>
      <c r="AA68" s="15"/>
      <c r="AB68" s="15"/>
      <c r="AC68" s="15"/>
      <c r="AD68" s="15"/>
      <c r="AE68" s="15"/>
      <c r="AF68" s="15"/>
      <c r="AG68" s="15"/>
      <c r="AH68" s="15"/>
      <c r="AI68" s="15"/>
      <c r="AJ68" s="15"/>
      <c r="AK68" s="15"/>
      <c r="AL68" s="15"/>
      <c r="AM68" s="15"/>
      <c r="AN68" s="15"/>
      <c r="AO68" s="15"/>
      <c r="AP68" s="15"/>
      <c r="AQ68" s="15"/>
      <c r="AR68" s="15"/>
      <c r="AS68" s="15"/>
      <c r="AT68" s="20"/>
      <c r="AU68" s="15"/>
    </row>
    <row r="69" spans="1:47" s="34" customFormat="1" ht="13.5" customHeight="1" thickBot="1">
      <c r="A69" s="645"/>
      <c r="B69" s="646"/>
      <c r="C69" s="646"/>
      <c r="D69" s="646"/>
      <c r="E69" s="647"/>
      <c r="F69" s="659"/>
      <c r="G69" s="660"/>
      <c r="H69" s="660"/>
      <c r="I69" s="660"/>
      <c r="J69" s="660"/>
      <c r="K69" s="660"/>
      <c r="L69" s="660"/>
      <c r="M69" s="660"/>
      <c r="N69" s="660"/>
      <c r="O69" s="660"/>
      <c r="P69" s="660"/>
      <c r="Q69" s="660"/>
      <c r="R69" s="660"/>
      <c r="S69" s="660"/>
      <c r="T69" s="660"/>
      <c r="U69" s="660"/>
      <c r="V69" s="660"/>
      <c r="W69" s="660"/>
      <c r="X69" s="661"/>
      <c r="Y69" s="18"/>
      <c r="Z69" s="15"/>
      <c r="AA69" s="15"/>
      <c r="AB69" s="15"/>
      <c r="AC69" s="15"/>
      <c r="AD69" s="15"/>
      <c r="AE69" s="15"/>
      <c r="AF69" s="15"/>
      <c r="AG69" s="15"/>
      <c r="AH69" s="15"/>
      <c r="AI69" s="15"/>
      <c r="AJ69" s="15"/>
      <c r="AK69" s="15"/>
      <c r="AL69" s="15"/>
      <c r="AM69" s="15"/>
      <c r="AN69" s="15"/>
      <c r="AO69" s="15"/>
      <c r="AP69" s="15"/>
      <c r="AQ69" s="15"/>
      <c r="AR69" s="15"/>
      <c r="AS69" s="15"/>
      <c r="AT69" s="20"/>
      <c r="AU69" s="15"/>
    </row>
    <row r="70" spans="1:47">
      <c r="A70" s="637" t="s">
        <v>755</v>
      </c>
      <c r="B70" s="637"/>
      <c r="C70" s="637"/>
      <c r="D70" s="637"/>
      <c r="E70" s="637"/>
      <c r="F70" s="637"/>
      <c r="G70" s="637"/>
      <c r="H70" s="637"/>
      <c r="I70" s="637"/>
      <c r="J70" s="637"/>
      <c r="K70" s="637"/>
      <c r="L70" s="637"/>
      <c r="M70" s="637"/>
      <c r="N70" s="637"/>
      <c r="O70" s="637"/>
      <c r="P70" s="637"/>
      <c r="Q70" s="637"/>
      <c r="R70" s="637"/>
      <c r="S70" s="637"/>
      <c r="T70" s="637"/>
      <c r="U70" s="637"/>
      <c r="V70" s="637"/>
      <c r="W70" s="637"/>
      <c r="X70" s="637"/>
      <c r="Y70" s="20"/>
    </row>
    <row r="71" spans="1:47">
      <c r="A71" s="189" t="s">
        <v>756</v>
      </c>
      <c r="B71" s="189"/>
      <c r="C71" s="189"/>
      <c r="D71" s="189"/>
      <c r="E71" s="189"/>
      <c r="F71" s="189"/>
      <c r="G71" s="189"/>
      <c r="H71" s="189"/>
      <c r="I71" s="189"/>
      <c r="J71" s="189"/>
      <c r="K71" s="189"/>
      <c r="L71" s="189"/>
      <c r="M71" s="189"/>
      <c r="N71" s="189"/>
      <c r="O71" s="189"/>
      <c r="P71" s="189"/>
      <c r="Q71" s="189"/>
      <c r="R71" s="189"/>
      <c r="S71" s="189"/>
      <c r="T71" s="189"/>
      <c r="U71" s="189"/>
      <c r="V71" s="198" t="s">
        <v>1580</v>
      </c>
      <c r="W71" s="189"/>
      <c r="X71" s="189"/>
      <c r="Y71" s="20"/>
    </row>
    <row r="72" spans="1:47">
      <c r="A72" s="35"/>
      <c r="B72" s="31"/>
      <c r="C72" s="16"/>
      <c r="D72" s="15"/>
      <c r="E72" s="15"/>
      <c r="F72" s="15"/>
      <c r="G72" s="15"/>
      <c r="H72" s="15"/>
      <c r="I72" s="15"/>
      <c r="J72" s="15"/>
      <c r="K72" s="15"/>
      <c r="L72" s="15"/>
      <c r="M72" s="15"/>
      <c r="N72" s="15"/>
      <c r="O72" s="15"/>
      <c r="P72" s="15"/>
      <c r="Q72" s="15"/>
      <c r="R72" s="15"/>
      <c r="S72" s="15"/>
      <c r="T72" s="15"/>
      <c r="U72" s="15"/>
      <c r="V72" s="15"/>
      <c r="W72" s="15"/>
      <c r="X72" s="15"/>
      <c r="Y72" s="20"/>
    </row>
    <row r="73" spans="1:47" ht="14.25" customHeight="1">
      <c r="A73" s="36"/>
      <c r="B73" s="16"/>
      <c r="C73" s="16"/>
      <c r="D73" s="15"/>
      <c r="E73" s="15"/>
      <c r="F73" s="15"/>
      <c r="G73" s="15"/>
      <c r="H73" s="15"/>
      <c r="I73" s="15"/>
      <c r="J73" s="15"/>
      <c r="K73" s="15"/>
      <c r="L73" s="15"/>
      <c r="M73" s="15"/>
      <c r="N73" s="15"/>
      <c r="O73" s="15"/>
      <c r="P73" s="15"/>
      <c r="Q73" s="15"/>
      <c r="R73" s="15"/>
      <c r="S73" s="15"/>
      <c r="T73" s="15"/>
      <c r="U73" s="15"/>
      <c r="V73" s="15"/>
      <c r="W73" s="15"/>
      <c r="X73" s="15"/>
      <c r="Y73" s="20"/>
    </row>
    <row r="74" spans="1:47">
      <c r="A74" s="36"/>
      <c r="B74" s="16"/>
      <c r="C74" s="16"/>
      <c r="D74" s="15"/>
      <c r="E74" s="15"/>
      <c r="F74" s="15"/>
      <c r="G74" s="15"/>
      <c r="H74" s="15"/>
      <c r="I74" s="15"/>
      <c r="J74" s="15"/>
      <c r="K74" s="15"/>
      <c r="L74" s="15"/>
      <c r="M74" s="15"/>
      <c r="N74" s="15"/>
      <c r="O74" s="15"/>
      <c r="P74" s="15"/>
      <c r="Q74" s="15"/>
      <c r="R74" s="15"/>
      <c r="S74" s="15"/>
      <c r="T74" s="15"/>
      <c r="U74" s="15"/>
      <c r="V74" s="15"/>
      <c r="W74" s="15"/>
      <c r="X74" s="15"/>
      <c r="Y74" s="20"/>
    </row>
    <row r="75" spans="1:47">
      <c r="A75" s="36"/>
      <c r="B75" s="16"/>
      <c r="C75" s="16"/>
      <c r="D75" s="20"/>
      <c r="E75" s="20"/>
      <c r="F75" s="20"/>
      <c r="G75" s="20"/>
      <c r="H75" s="20"/>
      <c r="I75" s="20"/>
      <c r="J75" s="20"/>
      <c r="K75" s="20"/>
      <c r="L75" s="20"/>
      <c r="M75" s="20"/>
      <c r="N75" s="20"/>
      <c r="O75" s="20"/>
      <c r="P75" s="20"/>
      <c r="Q75" s="20"/>
      <c r="R75" s="20"/>
      <c r="S75" s="20"/>
      <c r="T75" s="20"/>
      <c r="U75" s="20"/>
      <c r="V75" s="20"/>
      <c r="W75" s="20"/>
      <c r="X75" s="20"/>
      <c r="Y75" s="20"/>
    </row>
  </sheetData>
  <sheetProtection sheet="1" objects="1" scenarios="1" selectLockedCells="1"/>
  <mergeCells count="150">
    <mergeCell ref="Z33:AA33"/>
    <mergeCell ref="Z34:AA34"/>
    <mergeCell ref="Z32:AA32"/>
    <mergeCell ref="U31:X31"/>
    <mergeCell ref="AK18:AT18"/>
    <mergeCell ref="Z18:AJ18"/>
    <mergeCell ref="Z35:AA35"/>
    <mergeCell ref="R35:S35"/>
    <mergeCell ref="T35:V35"/>
    <mergeCell ref="D17:X18"/>
    <mergeCell ref="U30:X30"/>
    <mergeCell ref="O20:X29"/>
    <mergeCell ref="P31:S31"/>
    <mergeCell ref="R32:U33"/>
    <mergeCell ref="P32:Q33"/>
    <mergeCell ref="V32:X33"/>
    <mergeCell ref="P35:Q35"/>
    <mergeCell ref="N32:O33"/>
    <mergeCell ref="N35:O35"/>
    <mergeCell ref="AO13:AP13"/>
    <mergeCell ref="AN6:AO6"/>
    <mergeCell ref="U13:W13"/>
    <mergeCell ref="N7:O7"/>
    <mergeCell ref="D4:J5"/>
    <mergeCell ref="T5:X5"/>
    <mergeCell ref="R12:V12"/>
    <mergeCell ref="Q4:R4"/>
    <mergeCell ref="S6:X8"/>
    <mergeCell ref="L11:X11"/>
    <mergeCell ref="N9:O9"/>
    <mergeCell ref="Q13:R13"/>
    <mergeCell ref="M12:N12"/>
    <mergeCell ref="S13:T13"/>
    <mergeCell ref="Q8:R9"/>
    <mergeCell ref="Q6:R7"/>
    <mergeCell ref="A6:P6"/>
    <mergeCell ref="N8:O8"/>
    <mergeCell ref="A9:C9"/>
    <mergeCell ref="M5:O5"/>
    <mergeCell ref="A4:C5"/>
    <mergeCell ref="K5:L5"/>
    <mergeCell ref="D7:F7"/>
    <mergeCell ref="G7:H7"/>
    <mergeCell ref="Z3:AT3"/>
    <mergeCell ref="H3:K3"/>
    <mergeCell ref="A7:C7"/>
    <mergeCell ref="T3:X3"/>
    <mergeCell ref="T4:X4"/>
    <mergeCell ref="Q1:X1"/>
    <mergeCell ref="Q2:X2"/>
    <mergeCell ref="I7:J7"/>
    <mergeCell ref="N3:P3"/>
    <mergeCell ref="M4:O4"/>
    <mergeCell ref="A1:N2"/>
    <mergeCell ref="K4:L4"/>
    <mergeCell ref="A13:C13"/>
    <mergeCell ref="G12:H12"/>
    <mergeCell ref="J13:K13"/>
    <mergeCell ref="S39:W39"/>
    <mergeCell ref="A15:C16"/>
    <mergeCell ref="A34:C37"/>
    <mergeCell ref="A17:C18"/>
    <mergeCell ref="V38:W38"/>
    <mergeCell ref="S38:U38"/>
    <mergeCell ref="P30:S30"/>
    <mergeCell ref="A12:C12"/>
    <mergeCell ref="V15:W15"/>
    <mergeCell ref="N19:N31"/>
    <mergeCell ref="S15:U15"/>
    <mergeCell ref="Q16:X16"/>
    <mergeCell ref="U37:V37"/>
    <mergeCell ref="Q39:R39"/>
    <mergeCell ref="V43:V44"/>
    <mergeCell ref="O41:Q42"/>
    <mergeCell ref="N36:O36"/>
    <mergeCell ref="N43:N44"/>
    <mergeCell ref="S41:U42"/>
    <mergeCell ref="H43:I44"/>
    <mergeCell ref="L49:N49"/>
    <mergeCell ref="H41:I42"/>
    <mergeCell ref="O14:W14"/>
    <mergeCell ref="U40:W40"/>
    <mergeCell ref="R41:R42"/>
    <mergeCell ref="W41:X42"/>
    <mergeCell ref="V41:V42"/>
    <mergeCell ref="W49:X49"/>
    <mergeCell ref="W43:X44"/>
    <mergeCell ref="O43:Q44"/>
    <mergeCell ref="R43:R44"/>
    <mergeCell ref="S43:U44"/>
    <mergeCell ref="D41:D42"/>
    <mergeCell ref="N41:N42"/>
    <mergeCell ref="B55:C55"/>
    <mergeCell ref="O51:P51"/>
    <mergeCell ref="B48:C48"/>
    <mergeCell ref="B47:C47"/>
    <mergeCell ref="B43:C44"/>
    <mergeCell ref="B49:C49"/>
    <mergeCell ref="B45:C45"/>
    <mergeCell ref="B46:C46"/>
    <mergeCell ref="B50:C50"/>
    <mergeCell ref="B41:C42"/>
    <mergeCell ref="G43:G44"/>
    <mergeCell ref="G41:G42"/>
    <mergeCell ref="J41:J42"/>
    <mergeCell ref="J43:J44"/>
    <mergeCell ref="K43:M44"/>
    <mergeCell ref="A8:C8"/>
    <mergeCell ref="D8:E8"/>
    <mergeCell ref="A38:C39"/>
    <mergeCell ref="A40:C40"/>
    <mergeCell ref="D43:D44"/>
    <mergeCell ref="G11:J11"/>
    <mergeCell ref="A41:A55"/>
    <mergeCell ref="A10:C11"/>
    <mergeCell ref="A19:A33"/>
    <mergeCell ref="B19:M32"/>
    <mergeCell ref="G10:J10"/>
    <mergeCell ref="A14:C14"/>
    <mergeCell ref="L10:X10"/>
    <mergeCell ref="D34:M37"/>
    <mergeCell ref="D13:E13"/>
    <mergeCell ref="F13:G13"/>
    <mergeCell ref="K40:M40"/>
    <mergeCell ref="H16:I16"/>
    <mergeCell ref="M39:N39"/>
    <mergeCell ref="N34:O34"/>
    <mergeCell ref="N37:O37"/>
    <mergeCell ref="S50:W50"/>
    <mergeCell ref="B54:C54"/>
    <mergeCell ref="L50:N50"/>
    <mergeCell ref="A70:X70"/>
    <mergeCell ref="B51:C51"/>
    <mergeCell ref="A67:E69"/>
    <mergeCell ref="A66:E66"/>
    <mergeCell ref="J66:X66"/>
    <mergeCell ref="J51:K51"/>
    <mergeCell ref="B52:B53"/>
    <mergeCell ref="F68:X69"/>
    <mergeCell ref="K65:P65"/>
    <mergeCell ref="N57:N64"/>
    <mergeCell ref="H67:Q67"/>
    <mergeCell ref="A65:E65"/>
    <mergeCell ref="A57:B64"/>
    <mergeCell ref="C58:M64"/>
    <mergeCell ref="O59:X64"/>
    <mergeCell ref="Q56:R56"/>
    <mergeCell ref="K56:M56"/>
    <mergeCell ref="R51:T51"/>
    <mergeCell ref="U56:X56"/>
  </mergeCells>
  <phoneticPr fontId="4"/>
  <conditionalFormatting sqref="Q2:X2 M5:O5">
    <cfRule type="cellIs" dxfId="5" priority="4" stopIfTrue="1" operator="equal">
      <formula>""</formula>
    </cfRule>
  </conditionalFormatting>
  <conditionalFormatting sqref="H3:K3">
    <cfRule type="cellIs" dxfId="4" priority="2" stopIfTrue="1" operator="equal">
      <formula>""</formula>
    </cfRule>
  </conditionalFormatting>
  <conditionalFormatting sqref="K56:M56">
    <cfRule type="cellIs" dxfId="3" priority="1" stopIfTrue="1" operator="equal">
      <formula>""</formula>
    </cfRule>
  </conditionalFormatting>
  <dataValidations count="1">
    <dataValidation type="list" allowBlank="1" showInputMessage="1" showErrorMessage="1" sqref="Q4:R4">
      <formula1>"男,女"</formula1>
    </dataValidation>
  </dataValidations>
  <pageMargins left="0.54" right="0.15748031496062992" top="0.15748031496062992" bottom="0.15748031496062992" header="0.15748031496062992" footer="0.19685039370078741"/>
  <pageSetup paperSize="9" scale="85" firstPageNumber="4294963191" orientation="portrait" horizontalDpi="300" verticalDpi="300" r:id="rId1"/>
  <headerFooter alignWithMargins="0"/>
  <legacyDrawing r:id="rId2"/>
</worksheet>
</file>

<file path=xl/worksheets/sheet20.xml><?xml version="1.0" encoding="utf-8"?>
<worksheet xmlns="http://schemas.openxmlformats.org/spreadsheetml/2006/main" xmlns:r="http://schemas.openxmlformats.org/officeDocument/2006/relationships">
  <sheetPr codeName="Sheet21"/>
  <dimension ref="A1"/>
  <sheetViews>
    <sheetView workbookViewId="0"/>
  </sheetViews>
  <sheetFormatPr defaultRowHeight="13.5"/>
  <sheetData/>
  <phoneticPr fontId="4"/>
  <pageMargins left="0.7" right="0.7" top="0.75" bottom="0.75" header="0.3" footer="0.3"/>
  <pageSetup paperSize="9" orientation="portrait" verticalDpi="0" r:id="rId1"/>
</worksheet>
</file>

<file path=xl/worksheets/sheet21.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4"/>
  <pageMargins left="0.7" right="0.7" top="0.75" bottom="0.75" header="0.3" footer="0.3"/>
</worksheet>
</file>

<file path=xl/worksheets/sheet2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4"/>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Sheet4"/>
  <dimension ref="A1:AU80"/>
  <sheetViews>
    <sheetView showGridLines="0" showRowColHeaders="0" view="pageBreakPreview" topLeftCell="D16" zoomScaleNormal="130" zoomScaleSheetLayoutView="100" workbookViewId="0">
      <selection activeCell="E34" sqref="E34:J34"/>
    </sheetView>
  </sheetViews>
  <sheetFormatPr defaultColWidth="4.5" defaultRowHeight="13.5"/>
  <cols>
    <col min="1" max="16384" width="4.5" style="12"/>
  </cols>
  <sheetData>
    <row r="1" spans="1:47" s="34" customFormat="1" ht="22.5" customHeight="1">
      <c r="A1" s="928" t="s">
        <v>1406</v>
      </c>
      <c r="B1" s="929"/>
      <c r="C1" s="929"/>
      <c r="D1" s="929"/>
      <c r="E1" s="929"/>
      <c r="F1" s="929"/>
      <c r="G1" s="929"/>
      <c r="H1" s="929"/>
      <c r="I1" s="929"/>
      <c r="J1" s="929"/>
      <c r="K1" s="929"/>
      <c r="L1" s="929"/>
      <c r="M1" s="929"/>
      <c r="N1" s="929"/>
      <c r="O1" s="44" t="s">
        <v>1407</v>
      </c>
      <c r="P1" s="44"/>
      <c r="Q1" s="934" t="str">
        <f>IF(急性期診療情報!$Q$1="","",急性期診療情報!$Q$1)</f>
        <v/>
      </c>
      <c r="R1" s="934"/>
      <c r="S1" s="934"/>
      <c r="T1" s="934"/>
      <c r="U1" s="934"/>
      <c r="V1" s="934"/>
      <c r="W1" s="934"/>
      <c r="X1" s="934"/>
      <c r="Y1" s="18"/>
      <c r="Z1" s="15"/>
      <c r="AA1" s="15"/>
      <c r="AB1" s="15"/>
      <c r="AC1" s="15"/>
      <c r="AD1" s="15"/>
      <c r="AE1" s="15"/>
      <c r="AF1" s="15"/>
      <c r="AG1" s="15"/>
      <c r="AH1" s="15"/>
      <c r="AI1" s="15"/>
      <c r="AJ1" s="15"/>
      <c r="AK1" s="15"/>
      <c r="AL1" s="15"/>
      <c r="AM1" s="15"/>
      <c r="AN1" s="15"/>
      <c r="AO1" s="15"/>
      <c r="AP1" s="15"/>
      <c r="AQ1" s="15"/>
      <c r="AR1" s="15"/>
      <c r="AS1" s="15"/>
      <c r="AT1" s="20"/>
      <c r="AU1" s="15"/>
    </row>
    <row r="2" spans="1:47" s="34" customFormat="1" ht="22.5" customHeight="1" thickBot="1">
      <c r="A2" s="930"/>
      <c r="B2" s="930"/>
      <c r="C2" s="930"/>
      <c r="D2" s="930"/>
      <c r="E2" s="930"/>
      <c r="F2" s="930"/>
      <c r="G2" s="930"/>
      <c r="H2" s="930"/>
      <c r="I2" s="930"/>
      <c r="J2" s="930"/>
      <c r="K2" s="930"/>
      <c r="L2" s="930"/>
      <c r="M2" s="930"/>
      <c r="N2" s="930"/>
      <c r="O2" s="45" t="s">
        <v>1404</v>
      </c>
      <c r="P2" s="45"/>
      <c r="Q2" s="935" t="str">
        <f>IF(急性期診療情報!$Q$2="","",急性期診療情報!$Q$2)</f>
        <v/>
      </c>
      <c r="R2" s="935"/>
      <c r="S2" s="935"/>
      <c r="T2" s="935"/>
      <c r="U2" s="935"/>
      <c r="V2" s="935"/>
      <c r="W2" s="935"/>
      <c r="X2" s="935"/>
      <c r="Y2" s="18"/>
      <c r="Z2" s="15"/>
      <c r="AA2" s="15"/>
      <c r="AB2" s="15"/>
      <c r="AC2" s="15"/>
      <c r="AD2" s="15"/>
      <c r="AE2" s="15"/>
      <c r="AF2" s="15"/>
      <c r="AG2" s="15"/>
      <c r="AH2" s="15"/>
      <c r="AI2" s="15"/>
      <c r="AJ2" s="15"/>
      <c r="AK2" s="15"/>
      <c r="AL2" s="15"/>
      <c r="AM2" s="15"/>
      <c r="AN2" s="15"/>
      <c r="AO2" s="15"/>
      <c r="AP2" s="15"/>
      <c r="AQ2" s="15"/>
      <c r="AR2" s="15"/>
      <c r="AS2" s="15"/>
      <c r="AT2" s="20"/>
      <c r="AU2" s="15"/>
    </row>
    <row r="3" spans="1:47" ht="15.75" customHeight="1" thickBot="1">
      <c r="A3" s="540"/>
      <c r="B3" s="542"/>
      <c r="C3" s="542"/>
      <c r="D3" s="542"/>
      <c r="E3" s="542"/>
      <c r="F3" s="542"/>
      <c r="G3" s="542"/>
      <c r="H3" s="546" t="s">
        <v>1408</v>
      </c>
      <c r="I3" s="546"/>
      <c r="J3" s="547"/>
      <c r="K3" s="772"/>
      <c r="L3" s="772"/>
      <c r="M3" s="772"/>
      <c r="N3" s="542" t="s">
        <v>467</v>
      </c>
      <c r="O3" s="542"/>
      <c r="P3" s="542" t="s">
        <v>1409</v>
      </c>
      <c r="Q3" s="542"/>
      <c r="R3" s="936"/>
      <c r="S3" s="936"/>
      <c r="T3" s="936"/>
      <c r="U3" s="936"/>
      <c r="V3" s="542"/>
      <c r="W3" s="542"/>
      <c r="X3" s="548"/>
      <c r="Y3" s="15"/>
      <c r="Z3" s="16"/>
      <c r="AA3" s="16"/>
      <c r="AB3" s="16"/>
      <c r="AC3" s="15"/>
      <c r="AD3" s="15"/>
      <c r="AE3" s="15"/>
      <c r="AF3" s="15"/>
      <c r="AG3" s="15"/>
      <c r="AH3" s="15"/>
      <c r="AI3" s="15"/>
      <c r="AJ3" s="15"/>
      <c r="AK3" s="15"/>
      <c r="AL3" s="15"/>
      <c r="AM3" s="15"/>
      <c r="AN3" s="15"/>
      <c r="AO3" s="15"/>
      <c r="AP3" s="15"/>
      <c r="AQ3" s="15"/>
      <c r="AR3" s="15"/>
      <c r="AS3" s="15"/>
      <c r="AT3" s="15"/>
    </row>
    <row r="4" spans="1:47" ht="17.25" customHeight="1">
      <c r="A4" s="932" t="s">
        <v>1649</v>
      </c>
      <c r="B4" s="933"/>
      <c r="C4" s="933"/>
      <c r="D4" s="937" t="str">
        <f>IF(計画管理病院用診療計画書!$C$4="","",計画管理病院用診療計画書!$C$4)</f>
        <v/>
      </c>
      <c r="E4" s="943"/>
      <c r="F4" s="943"/>
      <c r="G4" s="943"/>
      <c r="H4" s="943"/>
      <c r="I4" s="943"/>
      <c r="J4" s="943"/>
      <c r="K4" s="943"/>
      <c r="L4" s="943"/>
      <c r="M4" s="944"/>
      <c r="N4" s="856" t="s">
        <v>851</v>
      </c>
      <c r="O4" s="868"/>
      <c r="P4" s="940" t="str">
        <f>IF(急性期診療情報!$M$5="","",急性期診療情報!$M$5)</f>
        <v/>
      </c>
      <c r="Q4" s="941"/>
      <c r="R4" s="942"/>
      <c r="S4" s="571" t="s">
        <v>1650</v>
      </c>
      <c r="T4" s="937" t="str">
        <f>IF(急性期診療情報!$M$4="","",急性期診療情報!$M$4)</f>
        <v/>
      </c>
      <c r="U4" s="938"/>
      <c r="V4" s="938"/>
      <c r="W4" s="938"/>
      <c r="X4" s="939"/>
      <c r="Y4" s="15"/>
      <c r="Z4" s="16"/>
      <c r="AA4" s="16"/>
      <c r="AB4" s="16"/>
      <c r="AC4" s="15"/>
      <c r="AD4" s="15"/>
      <c r="AE4" s="15"/>
      <c r="AF4" s="15"/>
      <c r="AG4" s="15"/>
      <c r="AH4" s="15"/>
      <c r="AI4" s="15"/>
      <c r="AJ4" s="15"/>
      <c r="AK4" s="15"/>
      <c r="AL4" s="15"/>
      <c r="AM4" s="15"/>
      <c r="AN4" s="15"/>
      <c r="AO4" s="15"/>
      <c r="AP4" s="15"/>
      <c r="AQ4" s="15"/>
      <c r="AR4" s="15"/>
      <c r="AS4" s="15"/>
      <c r="AT4" s="15"/>
    </row>
    <row r="5" spans="1:47">
      <c r="A5" s="710" t="s">
        <v>760</v>
      </c>
      <c r="B5" s="711"/>
      <c r="C5" s="712"/>
      <c r="D5" s="28" t="s">
        <v>1410</v>
      </c>
      <c r="E5" s="931"/>
      <c r="F5" s="931"/>
      <c r="G5" s="29" t="s">
        <v>1411</v>
      </c>
      <c r="H5" s="29"/>
      <c r="I5" s="29" t="s">
        <v>1412</v>
      </c>
      <c r="J5" s="931"/>
      <c r="K5" s="931"/>
      <c r="L5" s="29" t="s">
        <v>1413</v>
      </c>
      <c r="M5" s="29"/>
      <c r="N5" s="29"/>
      <c r="O5" s="29"/>
      <c r="P5" s="29"/>
      <c r="Q5" s="29"/>
      <c r="R5" s="29"/>
      <c r="S5" s="29"/>
      <c r="T5" s="29"/>
      <c r="U5" s="29"/>
      <c r="V5" s="29"/>
      <c r="W5" s="29"/>
      <c r="X5" s="30"/>
      <c r="Y5" s="15"/>
      <c r="Z5" s="16"/>
      <c r="AA5" s="16"/>
      <c r="AB5" s="16"/>
      <c r="AC5" s="15"/>
      <c r="AD5" s="15"/>
      <c r="AE5" s="15"/>
      <c r="AF5" s="15"/>
      <c r="AG5" s="15"/>
      <c r="AH5" s="15"/>
      <c r="AI5" s="15"/>
      <c r="AJ5" s="15"/>
      <c r="AK5" s="15"/>
      <c r="AL5" s="15"/>
      <c r="AM5" s="15"/>
      <c r="AN5" s="15"/>
      <c r="AO5" s="15"/>
      <c r="AP5" s="15"/>
      <c r="AQ5" s="15"/>
      <c r="AR5" s="15"/>
      <c r="AS5" s="15"/>
      <c r="AT5" s="15"/>
    </row>
    <row r="6" spans="1:47">
      <c r="A6" s="700" t="s">
        <v>761</v>
      </c>
      <c r="B6" s="701"/>
      <c r="C6" s="702"/>
      <c r="D6" s="28" t="s">
        <v>1414</v>
      </c>
      <c r="E6" s="29"/>
      <c r="F6" s="29" t="s">
        <v>1415</v>
      </c>
      <c r="G6" s="29"/>
      <c r="H6" s="29"/>
      <c r="I6" s="29" t="s">
        <v>1416</v>
      </c>
      <c r="J6" s="29"/>
      <c r="K6" s="29"/>
      <c r="L6" s="29" t="s">
        <v>1417</v>
      </c>
      <c r="M6" s="29"/>
      <c r="N6" s="57"/>
      <c r="O6" s="29" t="s">
        <v>1418</v>
      </c>
      <c r="P6" s="29" t="s">
        <v>882</v>
      </c>
      <c r="Q6" s="29"/>
      <c r="R6" s="57"/>
      <c r="S6" s="243" t="s">
        <v>883</v>
      </c>
      <c r="T6" s="57"/>
      <c r="U6" s="243" t="s">
        <v>883</v>
      </c>
      <c r="V6" s="57"/>
      <c r="W6" s="29" t="s">
        <v>884</v>
      </c>
      <c r="X6" s="30"/>
      <c r="Y6" s="15"/>
      <c r="Z6" s="16"/>
      <c r="AA6" s="16"/>
      <c r="AB6" s="16"/>
      <c r="AC6" s="15"/>
      <c r="AD6" s="15"/>
      <c r="AE6" s="15"/>
      <c r="AF6" s="15"/>
      <c r="AG6" s="15"/>
      <c r="AH6" s="15"/>
      <c r="AI6" s="15"/>
      <c r="AJ6" s="15"/>
      <c r="AK6" s="15"/>
      <c r="AL6" s="15"/>
      <c r="AM6" s="15"/>
      <c r="AN6" s="15"/>
      <c r="AO6" s="15"/>
      <c r="AP6" s="15"/>
      <c r="AQ6" s="15"/>
      <c r="AR6" s="15"/>
      <c r="AS6" s="15"/>
      <c r="AT6" s="15"/>
    </row>
    <row r="7" spans="1:47">
      <c r="A7" s="904" t="s">
        <v>762</v>
      </c>
      <c r="B7" s="728" t="s">
        <v>763</v>
      </c>
      <c r="C7" s="712"/>
      <c r="D7" s="28" t="s">
        <v>1141</v>
      </c>
      <c r="E7" s="29"/>
      <c r="F7" s="29" t="s">
        <v>1420</v>
      </c>
      <c r="G7" s="29"/>
      <c r="H7" s="29" t="s">
        <v>885</v>
      </c>
      <c r="I7" s="29"/>
      <c r="J7" s="29" t="s">
        <v>886</v>
      </c>
      <c r="K7" s="29"/>
      <c r="L7" s="29"/>
      <c r="M7" s="29" t="s">
        <v>887</v>
      </c>
      <c r="N7" s="29"/>
      <c r="O7" s="29"/>
      <c r="P7" s="29"/>
      <c r="Q7" s="57"/>
      <c r="R7" s="29" t="s">
        <v>899</v>
      </c>
      <c r="S7" s="29"/>
      <c r="T7" s="29" t="s">
        <v>1423</v>
      </c>
      <c r="U7" s="29"/>
      <c r="V7" s="29"/>
      <c r="W7" s="29"/>
      <c r="X7" s="30"/>
      <c r="Y7" s="20"/>
      <c r="Z7" s="16"/>
      <c r="AA7" s="16"/>
      <c r="AB7" s="16"/>
      <c r="AC7" s="20"/>
      <c r="AD7" s="20"/>
      <c r="AE7" s="20"/>
      <c r="AF7" s="20"/>
      <c r="AG7" s="20"/>
      <c r="AH7" s="20"/>
      <c r="AI7" s="20"/>
      <c r="AJ7" s="20"/>
      <c r="AK7" s="20"/>
      <c r="AL7" s="20"/>
      <c r="AM7" s="20"/>
      <c r="AN7" s="20"/>
      <c r="AO7" s="20"/>
      <c r="AP7" s="20"/>
      <c r="AQ7" s="20"/>
      <c r="AR7" s="20"/>
      <c r="AS7" s="20"/>
      <c r="AT7" s="20"/>
    </row>
    <row r="8" spans="1:47">
      <c r="A8" s="905"/>
      <c r="B8" s="728" t="s">
        <v>764</v>
      </c>
      <c r="C8" s="712"/>
      <c r="D8" s="28" t="s">
        <v>1414</v>
      </c>
      <c r="E8" s="29"/>
      <c r="F8" s="29" t="s">
        <v>1424</v>
      </c>
      <c r="G8" s="29"/>
      <c r="H8" s="29" t="s">
        <v>1415</v>
      </c>
      <c r="I8" s="29"/>
      <c r="J8" s="29" t="s">
        <v>1416</v>
      </c>
      <c r="K8" s="29"/>
      <c r="L8" s="29"/>
      <c r="M8" s="29"/>
      <c r="N8" s="29"/>
      <c r="O8" s="29"/>
      <c r="P8" s="29"/>
      <c r="Q8" s="29"/>
      <c r="R8" s="29"/>
      <c r="S8" s="29"/>
      <c r="T8" s="29"/>
      <c r="U8" s="29"/>
      <c r="V8" s="29"/>
      <c r="W8" s="29"/>
      <c r="X8" s="30"/>
      <c r="Y8" s="20"/>
      <c r="Z8" s="16"/>
      <c r="AA8" s="16"/>
      <c r="AB8" s="16"/>
      <c r="AC8" s="20"/>
      <c r="AD8" s="20"/>
      <c r="AE8" s="20"/>
      <c r="AF8" s="20"/>
      <c r="AG8" s="20"/>
      <c r="AH8" s="20"/>
      <c r="AI8" s="20"/>
      <c r="AJ8" s="20"/>
      <c r="AK8" s="20"/>
      <c r="AL8" s="20"/>
      <c r="AM8" s="20"/>
      <c r="AN8" s="20"/>
      <c r="AO8" s="20"/>
      <c r="AP8" s="20"/>
      <c r="AQ8" s="20"/>
      <c r="AR8" s="20"/>
      <c r="AS8" s="20"/>
      <c r="AT8" s="20"/>
    </row>
    <row r="9" spans="1:47" s="20" customFormat="1">
      <c r="A9" s="906"/>
      <c r="B9" s="728" t="s">
        <v>765</v>
      </c>
      <c r="C9" s="711"/>
      <c r="D9" s="28" t="s">
        <v>1414</v>
      </c>
      <c r="E9" s="29"/>
      <c r="F9" s="29" t="s">
        <v>1424</v>
      </c>
      <c r="G9" s="29"/>
      <c r="H9" s="29" t="s">
        <v>1415</v>
      </c>
      <c r="I9" s="29"/>
      <c r="J9" s="29" t="s">
        <v>1416</v>
      </c>
      <c r="K9" s="29"/>
      <c r="L9" s="29"/>
      <c r="M9" s="29"/>
      <c r="N9" s="29"/>
      <c r="O9" s="29"/>
      <c r="P9" s="29"/>
      <c r="Q9" s="29"/>
      <c r="R9" s="29"/>
      <c r="S9" s="29"/>
      <c r="T9" s="29"/>
      <c r="U9" s="29"/>
      <c r="V9" s="29"/>
      <c r="W9" s="29"/>
      <c r="X9" s="30"/>
    </row>
    <row r="10" spans="1:47">
      <c r="A10" s="710" t="s">
        <v>766</v>
      </c>
      <c r="B10" s="711"/>
      <c r="C10" s="712"/>
      <c r="D10" s="28" t="s">
        <v>1425</v>
      </c>
      <c r="E10" s="29"/>
      <c r="F10" s="29" t="s">
        <v>1426</v>
      </c>
      <c r="G10" s="29"/>
      <c r="H10" s="41" t="s">
        <v>1427</v>
      </c>
      <c r="I10" s="728" t="s">
        <v>757</v>
      </c>
      <c r="J10" s="711"/>
      <c r="K10" s="712"/>
      <c r="L10" s="28" t="s">
        <v>1428</v>
      </c>
      <c r="M10" s="29"/>
      <c r="N10" s="29" t="s">
        <v>1429</v>
      </c>
      <c r="O10" s="41"/>
      <c r="P10" s="873" t="s">
        <v>767</v>
      </c>
      <c r="Q10" s="692"/>
      <c r="R10" s="692"/>
      <c r="S10" s="25" t="s">
        <v>1430</v>
      </c>
      <c r="T10" s="19"/>
      <c r="U10" s="19" t="s">
        <v>1431</v>
      </c>
      <c r="V10" s="19"/>
      <c r="W10" s="19"/>
      <c r="X10" s="40"/>
      <c r="Y10" s="312"/>
      <c r="Z10" s="20"/>
      <c r="AA10" s="20"/>
      <c r="AB10" s="20"/>
      <c r="AC10" s="20"/>
      <c r="AD10" s="20"/>
      <c r="AE10" s="20"/>
      <c r="AF10" s="20"/>
      <c r="AG10" s="20"/>
      <c r="AH10" s="20"/>
      <c r="AI10" s="20"/>
      <c r="AJ10" s="20"/>
      <c r="AK10" s="20"/>
      <c r="AL10" s="20"/>
      <c r="AM10" s="20"/>
      <c r="AN10" s="20"/>
      <c r="AO10" s="20"/>
      <c r="AP10" s="20"/>
      <c r="AQ10" s="20"/>
      <c r="AR10" s="20"/>
      <c r="AS10" s="20"/>
      <c r="AT10" s="20"/>
    </row>
    <row r="11" spans="1:47">
      <c r="A11" s="904" t="s">
        <v>768</v>
      </c>
      <c r="B11" s="728" t="s">
        <v>769</v>
      </c>
      <c r="C11" s="712"/>
      <c r="D11" s="28" t="s">
        <v>1434</v>
      </c>
      <c r="E11" s="29"/>
      <c r="F11" s="29" t="s">
        <v>1435</v>
      </c>
      <c r="G11" s="29"/>
      <c r="H11" s="41" t="s">
        <v>1436</v>
      </c>
      <c r="I11" s="728" t="s">
        <v>758</v>
      </c>
      <c r="J11" s="711"/>
      <c r="K11" s="712"/>
      <c r="L11" s="28" t="s">
        <v>1369</v>
      </c>
      <c r="M11" s="29"/>
      <c r="N11" s="29" t="s">
        <v>1437</v>
      </c>
      <c r="O11" s="214" t="s">
        <v>1438</v>
      </c>
      <c r="P11" s="812"/>
      <c r="Q11" s="701"/>
      <c r="R11" s="701"/>
      <c r="S11" s="26" t="s">
        <v>1432</v>
      </c>
      <c r="T11" s="27"/>
      <c r="U11" s="27" t="s">
        <v>1433</v>
      </c>
      <c r="V11" s="27"/>
      <c r="W11" s="726"/>
      <c r="X11" s="920"/>
      <c r="Y11" s="20"/>
      <c r="Z11" s="20"/>
      <c r="AL11" s="20"/>
      <c r="AM11" s="20"/>
      <c r="AN11" s="20"/>
      <c r="AO11" s="20"/>
      <c r="AP11" s="20"/>
      <c r="AQ11" s="20"/>
      <c r="AR11" s="20"/>
      <c r="AS11" s="20"/>
      <c r="AT11" s="20"/>
    </row>
    <row r="12" spans="1:47">
      <c r="A12" s="905"/>
      <c r="B12" s="728" t="s">
        <v>770</v>
      </c>
      <c r="C12" s="712"/>
      <c r="D12" s="28" t="s">
        <v>1439</v>
      </c>
      <c r="E12" s="29"/>
      <c r="F12" s="29" t="s">
        <v>1440</v>
      </c>
      <c r="G12" s="29"/>
      <c r="H12" s="29"/>
      <c r="I12" s="29" t="s">
        <v>1441</v>
      </c>
      <c r="J12" s="29"/>
      <c r="K12" s="29" t="s">
        <v>1442</v>
      </c>
      <c r="L12" s="29"/>
      <c r="M12" s="29"/>
      <c r="N12" s="29" t="s">
        <v>1443</v>
      </c>
      <c r="O12" s="29"/>
      <c r="P12" s="29"/>
      <c r="Q12" s="29" t="s">
        <v>1433</v>
      </c>
      <c r="R12" s="29"/>
      <c r="S12" s="729"/>
      <c r="T12" s="729"/>
      <c r="U12" s="729"/>
      <c r="V12" s="29" t="s">
        <v>1132</v>
      </c>
      <c r="W12" s="29"/>
      <c r="X12" s="30"/>
      <c r="Y12" s="20"/>
      <c r="Z12" s="20"/>
      <c r="AL12" s="20"/>
      <c r="AM12" s="20"/>
      <c r="AN12" s="20"/>
      <c r="AO12" s="20"/>
      <c r="AP12" s="20"/>
      <c r="AQ12" s="20"/>
      <c r="AR12" s="20"/>
      <c r="AS12" s="20"/>
      <c r="AT12" s="20"/>
    </row>
    <row r="13" spans="1:47">
      <c r="A13" s="905"/>
      <c r="B13" s="728" t="s">
        <v>768</v>
      </c>
      <c r="C13" s="712"/>
      <c r="D13" s="28" t="s">
        <v>1369</v>
      </c>
      <c r="E13" s="29"/>
      <c r="F13" s="29" t="s">
        <v>1444</v>
      </c>
      <c r="G13" s="29"/>
      <c r="H13" s="29" t="s">
        <v>1445</v>
      </c>
      <c r="I13" s="29"/>
      <c r="J13" s="29" t="s">
        <v>1446</v>
      </c>
      <c r="K13" s="29"/>
      <c r="L13" s="29" t="s">
        <v>1447</v>
      </c>
      <c r="M13" s="29"/>
      <c r="N13" s="29" t="s">
        <v>1448</v>
      </c>
      <c r="O13" s="29"/>
      <c r="P13" s="29" t="s">
        <v>1449</v>
      </c>
      <c r="Q13" s="29"/>
      <c r="R13" s="29" t="s">
        <v>37</v>
      </c>
      <c r="S13" s="29"/>
      <c r="T13" s="29" t="s">
        <v>1433</v>
      </c>
      <c r="V13" s="729"/>
      <c r="W13" s="729"/>
      <c r="X13" s="879"/>
      <c r="Y13" s="20"/>
      <c r="Z13" s="20"/>
      <c r="AL13" s="20"/>
      <c r="AM13" s="20"/>
      <c r="AN13" s="20"/>
      <c r="AO13" s="20"/>
      <c r="AP13" s="20"/>
      <c r="AQ13" s="20"/>
      <c r="AR13" s="20"/>
      <c r="AS13" s="20"/>
      <c r="AT13" s="20"/>
    </row>
    <row r="14" spans="1:47">
      <c r="A14" s="906"/>
      <c r="B14" s="728" t="s">
        <v>771</v>
      </c>
      <c r="C14" s="712"/>
      <c r="D14" s="28" t="s">
        <v>655</v>
      </c>
      <c r="E14" s="29"/>
      <c r="F14" s="29" t="s">
        <v>38</v>
      </c>
      <c r="G14" s="29"/>
      <c r="H14" s="29" t="s">
        <v>39</v>
      </c>
      <c r="I14" s="29"/>
      <c r="J14" s="730" t="s">
        <v>40</v>
      </c>
      <c r="K14" s="730"/>
      <c r="L14" s="29" t="s">
        <v>41</v>
      </c>
      <c r="M14" s="29"/>
      <c r="N14" s="29" t="s">
        <v>900</v>
      </c>
      <c r="O14" s="29"/>
      <c r="P14" s="29" t="s">
        <v>42</v>
      </c>
      <c r="Q14" s="29"/>
      <c r="R14" s="29" t="s">
        <v>1433</v>
      </c>
      <c r="S14" s="29"/>
      <c r="T14" s="729"/>
      <c r="U14" s="729"/>
      <c r="V14" s="729"/>
      <c r="W14" s="29" t="s">
        <v>1132</v>
      </c>
      <c r="X14" s="30"/>
      <c r="Y14" s="20"/>
      <c r="Z14" s="20"/>
      <c r="AL14" s="20"/>
      <c r="AM14" s="20"/>
      <c r="AN14" s="20"/>
      <c r="AO14" s="20"/>
      <c r="AP14" s="20"/>
      <c r="AQ14" s="20"/>
      <c r="AR14" s="20"/>
      <c r="AS14" s="20"/>
      <c r="AT14" s="20"/>
    </row>
    <row r="15" spans="1:47" ht="15" customHeight="1">
      <c r="A15" s="710" t="s">
        <v>772</v>
      </c>
      <c r="B15" s="711"/>
      <c r="C15" s="712"/>
      <c r="D15" s="28" t="s">
        <v>44</v>
      </c>
      <c r="E15" s="29"/>
      <c r="F15" s="29"/>
      <c r="H15" s="29" t="s">
        <v>902</v>
      </c>
      <c r="I15" s="29"/>
      <c r="K15" s="29" t="s">
        <v>903</v>
      </c>
      <c r="L15" s="29"/>
      <c r="M15" s="29"/>
      <c r="N15" s="29"/>
      <c r="O15" s="29" t="s">
        <v>901</v>
      </c>
      <c r="P15" s="29"/>
      <c r="Q15" s="29"/>
      <c r="R15" s="29"/>
      <c r="S15" s="29"/>
      <c r="T15" s="29"/>
      <c r="U15" s="29"/>
      <c r="V15" s="29"/>
      <c r="W15" s="29"/>
      <c r="X15" s="30"/>
      <c r="Y15" s="20"/>
      <c r="Z15" s="20"/>
      <c r="AL15" s="20"/>
      <c r="AM15" s="20"/>
      <c r="AN15" s="20"/>
      <c r="AO15" s="20"/>
      <c r="AP15" s="20"/>
      <c r="AQ15" s="20"/>
      <c r="AR15" s="20"/>
      <c r="AS15" s="20"/>
      <c r="AT15" s="20"/>
    </row>
    <row r="16" spans="1:47" ht="13.5" customHeight="1">
      <c r="A16" s="710" t="s">
        <v>773</v>
      </c>
      <c r="B16" s="711"/>
      <c r="C16" s="712"/>
      <c r="D16" s="28" t="s">
        <v>655</v>
      </c>
      <c r="E16" s="29"/>
      <c r="F16" s="29" t="s">
        <v>45</v>
      </c>
      <c r="G16" s="29"/>
      <c r="H16" s="729"/>
      <c r="I16" s="729"/>
      <c r="J16" s="729"/>
      <c r="K16" s="729"/>
      <c r="L16" s="729"/>
      <c r="M16" s="729"/>
      <c r="N16" s="729"/>
      <c r="O16" s="29" t="s">
        <v>1132</v>
      </c>
      <c r="P16" s="29"/>
      <c r="Q16" s="29"/>
      <c r="R16" s="29"/>
      <c r="S16" s="29"/>
      <c r="T16" s="29"/>
      <c r="U16" s="29"/>
      <c r="V16" s="29"/>
      <c r="W16" s="29"/>
      <c r="X16" s="30"/>
      <c r="Y16" s="20"/>
      <c r="Z16" s="20"/>
      <c r="AL16" s="20"/>
      <c r="AM16" s="20"/>
      <c r="AN16" s="20"/>
      <c r="AO16" s="20"/>
      <c r="AP16" s="20"/>
      <c r="AQ16" s="20"/>
      <c r="AR16" s="20"/>
      <c r="AS16" s="20"/>
      <c r="AT16" s="20"/>
    </row>
    <row r="17" spans="1:46">
      <c r="A17" s="691" t="s">
        <v>774</v>
      </c>
      <c r="B17" s="692"/>
      <c r="C17" s="693"/>
      <c r="D17" s="706"/>
      <c r="E17" s="707"/>
      <c r="F17" s="707"/>
      <c r="G17" s="707"/>
      <c r="H17" s="707"/>
      <c r="I17" s="707"/>
      <c r="J17" s="707"/>
      <c r="K17" s="707"/>
      <c r="L17" s="707"/>
      <c r="M17" s="707"/>
      <c r="N17" s="707"/>
      <c r="O17" s="707"/>
      <c r="P17" s="707"/>
      <c r="Q17" s="707"/>
      <c r="R17" s="707"/>
      <c r="S17" s="707"/>
      <c r="T17" s="707"/>
      <c r="U17" s="707"/>
      <c r="V17" s="707"/>
      <c r="W17" s="707"/>
      <c r="X17" s="830"/>
      <c r="Y17" s="20"/>
      <c r="Z17" s="20"/>
      <c r="AL17" s="20"/>
      <c r="AM17" s="20"/>
      <c r="AN17" s="20"/>
      <c r="AO17" s="20"/>
      <c r="AP17" s="20"/>
      <c r="AQ17" s="20"/>
      <c r="AR17" s="20"/>
      <c r="AS17" s="20"/>
      <c r="AT17" s="20"/>
    </row>
    <row r="18" spans="1:46">
      <c r="A18" s="757"/>
      <c r="B18" s="758"/>
      <c r="C18" s="759"/>
      <c r="D18" s="656"/>
      <c r="E18" s="657"/>
      <c r="F18" s="657"/>
      <c r="G18" s="657"/>
      <c r="H18" s="657"/>
      <c r="I18" s="657"/>
      <c r="J18" s="657"/>
      <c r="K18" s="657"/>
      <c r="L18" s="657"/>
      <c r="M18" s="657"/>
      <c r="N18" s="657"/>
      <c r="O18" s="657"/>
      <c r="P18" s="657"/>
      <c r="Q18" s="657"/>
      <c r="R18" s="657"/>
      <c r="S18" s="657"/>
      <c r="T18" s="657"/>
      <c r="U18" s="657"/>
      <c r="V18" s="657"/>
      <c r="W18" s="657"/>
      <c r="X18" s="658"/>
      <c r="Y18" s="20"/>
      <c r="Z18" s="20"/>
      <c r="AL18" s="20"/>
      <c r="AM18" s="20"/>
      <c r="AN18" s="20"/>
      <c r="AO18" s="20"/>
      <c r="AP18" s="20"/>
      <c r="AQ18" s="20"/>
      <c r="AR18" s="20"/>
      <c r="AS18" s="20"/>
      <c r="AT18" s="20"/>
    </row>
    <row r="19" spans="1:46">
      <c r="A19" s="757"/>
      <c r="B19" s="758"/>
      <c r="C19" s="759"/>
      <c r="D19" s="656"/>
      <c r="E19" s="657"/>
      <c r="F19" s="657"/>
      <c r="G19" s="657"/>
      <c r="H19" s="657"/>
      <c r="I19" s="657"/>
      <c r="J19" s="657"/>
      <c r="K19" s="657"/>
      <c r="L19" s="657"/>
      <c r="M19" s="657"/>
      <c r="N19" s="657"/>
      <c r="O19" s="657"/>
      <c r="P19" s="657"/>
      <c r="Q19" s="657"/>
      <c r="R19" s="657"/>
      <c r="S19" s="657"/>
      <c r="T19" s="657"/>
      <c r="U19" s="657"/>
      <c r="V19" s="657"/>
      <c r="W19" s="657"/>
      <c r="X19" s="658"/>
      <c r="Y19" s="20"/>
      <c r="Z19" s="20"/>
      <c r="AL19" s="20"/>
      <c r="AM19" s="20"/>
      <c r="AN19" s="20"/>
      <c r="AO19" s="20"/>
      <c r="AP19" s="20"/>
      <c r="AQ19" s="20"/>
      <c r="AR19" s="20"/>
      <c r="AS19" s="20"/>
      <c r="AT19" s="20"/>
    </row>
    <row r="20" spans="1:46">
      <c r="A20" s="757"/>
      <c r="B20" s="758"/>
      <c r="C20" s="759"/>
      <c r="D20" s="656"/>
      <c r="E20" s="657"/>
      <c r="F20" s="657"/>
      <c r="G20" s="657"/>
      <c r="H20" s="657"/>
      <c r="I20" s="657"/>
      <c r="J20" s="657"/>
      <c r="K20" s="657"/>
      <c r="L20" s="657"/>
      <c r="M20" s="657"/>
      <c r="N20" s="657"/>
      <c r="O20" s="657"/>
      <c r="P20" s="657"/>
      <c r="Q20" s="657"/>
      <c r="R20" s="657"/>
      <c r="S20" s="657"/>
      <c r="T20" s="657"/>
      <c r="U20" s="657"/>
      <c r="V20" s="657"/>
      <c r="W20" s="657"/>
      <c r="X20" s="658"/>
      <c r="Y20" s="20"/>
      <c r="Z20" s="20"/>
      <c r="AL20" s="20"/>
      <c r="AM20" s="20"/>
      <c r="AN20" s="20"/>
      <c r="AO20" s="20"/>
      <c r="AP20" s="20"/>
      <c r="AQ20" s="20"/>
      <c r="AR20" s="20"/>
      <c r="AS20" s="20"/>
      <c r="AT20" s="20"/>
    </row>
    <row r="21" spans="1:46">
      <c r="A21" s="757"/>
      <c r="B21" s="758"/>
      <c r="C21" s="759"/>
      <c r="D21" s="656"/>
      <c r="E21" s="657"/>
      <c r="F21" s="657"/>
      <c r="G21" s="657"/>
      <c r="H21" s="657"/>
      <c r="I21" s="657"/>
      <c r="J21" s="657"/>
      <c r="K21" s="657"/>
      <c r="L21" s="657"/>
      <c r="M21" s="657"/>
      <c r="N21" s="657"/>
      <c r="O21" s="657"/>
      <c r="P21" s="657"/>
      <c r="Q21" s="657"/>
      <c r="R21" s="657"/>
      <c r="S21" s="657"/>
      <c r="T21" s="657"/>
      <c r="U21" s="657"/>
      <c r="V21" s="657"/>
      <c r="W21" s="657"/>
      <c r="X21" s="658"/>
      <c r="Y21" s="20"/>
    </row>
    <row r="22" spans="1:46" ht="14.25" thickBot="1">
      <c r="A22" s="953"/>
      <c r="B22" s="954"/>
      <c r="C22" s="955"/>
      <c r="D22" s="659"/>
      <c r="E22" s="660"/>
      <c r="F22" s="660"/>
      <c r="G22" s="660"/>
      <c r="H22" s="660"/>
      <c r="I22" s="660"/>
      <c r="J22" s="660"/>
      <c r="K22" s="660"/>
      <c r="L22" s="660"/>
      <c r="M22" s="660"/>
      <c r="N22" s="660"/>
      <c r="O22" s="660"/>
      <c r="P22" s="660"/>
      <c r="Q22" s="660"/>
      <c r="R22" s="660"/>
      <c r="S22" s="660"/>
      <c r="T22" s="660"/>
      <c r="U22" s="660"/>
      <c r="V22" s="660"/>
      <c r="W22" s="660"/>
      <c r="X22" s="661"/>
      <c r="Y22" s="20"/>
    </row>
    <row r="23" spans="1:46" ht="14.25" customHeight="1" thickBot="1">
      <c r="A23" s="544"/>
      <c r="B23" s="545"/>
      <c r="C23" s="545"/>
      <c r="D23" s="545"/>
      <c r="E23" s="545"/>
      <c r="F23" s="545"/>
      <c r="G23" s="545" t="s">
        <v>1395</v>
      </c>
      <c r="H23" s="545"/>
      <c r="I23" s="545"/>
      <c r="J23" s="927" t="str">
        <f>IF(急性期診療情報!$K$56="","",急性期診療情報!$K$56)</f>
        <v/>
      </c>
      <c r="K23" s="927"/>
      <c r="L23" s="927"/>
      <c r="M23" s="545" t="s">
        <v>468</v>
      </c>
      <c r="N23" s="545"/>
      <c r="O23" s="545"/>
      <c r="P23" s="956"/>
      <c r="Q23" s="956"/>
      <c r="R23" s="956"/>
      <c r="S23" s="545" t="s">
        <v>1396</v>
      </c>
      <c r="T23" s="545"/>
      <c r="U23" s="675"/>
      <c r="V23" s="675"/>
      <c r="W23" s="675"/>
      <c r="X23" s="549"/>
      <c r="Y23" s="20"/>
    </row>
    <row r="24" spans="1:46" ht="13.5" customHeight="1">
      <c r="A24" s="700" t="s">
        <v>1651</v>
      </c>
      <c r="B24" s="701"/>
      <c r="C24" s="702"/>
      <c r="D24" s="575" t="s">
        <v>46</v>
      </c>
      <c r="E24" s="215"/>
      <c r="F24" s="213" t="s">
        <v>47</v>
      </c>
      <c r="G24" s="216"/>
      <c r="H24" s="576" t="s">
        <v>786</v>
      </c>
      <c r="I24" s="215"/>
      <c r="J24" s="213" t="s">
        <v>47</v>
      </c>
      <c r="K24" s="216"/>
      <c r="L24" s="948" t="s">
        <v>787</v>
      </c>
      <c r="M24" s="949"/>
      <c r="N24" s="73" t="s">
        <v>1369</v>
      </c>
      <c r="O24" s="74"/>
      <c r="P24" s="217" t="s">
        <v>48</v>
      </c>
      <c r="Q24" s="950" t="s">
        <v>788</v>
      </c>
      <c r="R24" s="948" t="s">
        <v>789</v>
      </c>
      <c r="S24" s="949"/>
      <c r="T24" s="945"/>
      <c r="U24" s="946"/>
      <c r="V24" s="213" t="s">
        <v>47</v>
      </c>
      <c r="W24" s="946"/>
      <c r="X24" s="947"/>
      <c r="Y24" s="20"/>
    </row>
    <row r="25" spans="1:46" ht="13.5" customHeight="1">
      <c r="A25" s="907" t="s">
        <v>1653</v>
      </c>
      <c r="B25" s="908"/>
      <c r="C25" s="908"/>
      <c r="D25" s="25" t="s">
        <v>655</v>
      </c>
      <c r="E25" s="65"/>
      <c r="F25" s="19" t="s">
        <v>49</v>
      </c>
      <c r="G25" s="19"/>
      <c r="H25" s="65"/>
      <c r="I25" s="919"/>
      <c r="J25" s="919"/>
      <c r="K25" s="19" t="s">
        <v>50</v>
      </c>
      <c r="L25" s="218"/>
      <c r="M25" s="19" t="s">
        <v>51</v>
      </c>
      <c r="N25" s="19"/>
      <c r="O25" s="919"/>
      <c r="P25" s="952"/>
      <c r="Q25" s="951"/>
      <c r="R25" s="728" t="s">
        <v>1652</v>
      </c>
      <c r="S25" s="712"/>
      <c r="T25" s="921"/>
      <c r="U25" s="726"/>
      <c r="V25" s="206" t="s">
        <v>47</v>
      </c>
      <c r="W25" s="726"/>
      <c r="X25" s="920"/>
      <c r="Y25" s="20"/>
    </row>
    <row r="26" spans="1:46" ht="13.5" customHeight="1">
      <c r="A26" s="563"/>
      <c r="B26" s="574" t="s">
        <v>790</v>
      </c>
      <c r="C26" s="562"/>
      <c r="D26" s="925"/>
      <c r="E26" s="767"/>
      <c r="F26" s="767"/>
      <c r="G26" s="767"/>
      <c r="H26" s="767"/>
      <c r="I26" s="767"/>
      <c r="J26" s="767"/>
      <c r="K26" s="767"/>
      <c r="L26" s="767"/>
      <c r="M26" s="767"/>
      <c r="N26" s="767"/>
      <c r="O26" s="767"/>
      <c r="P26" s="926"/>
      <c r="Q26" s="28" t="s">
        <v>550</v>
      </c>
      <c r="R26" s="29"/>
      <c r="S26" s="729"/>
      <c r="T26" s="729"/>
      <c r="U26" s="729"/>
      <c r="V26" s="729"/>
      <c r="W26" s="729"/>
      <c r="X26" s="879"/>
      <c r="Y26" s="20"/>
    </row>
    <row r="27" spans="1:46" ht="13.5" customHeight="1">
      <c r="A27" s="922" t="s">
        <v>791</v>
      </c>
      <c r="B27" s="577" t="s">
        <v>248</v>
      </c>
      <c r="C27" s="28" t="s">
        <v>1262</v>
      </c>
      <c r="D27" s="29"/>
      <c r="E27" s="333" t="s">
        <v>1142</v>
      </c>
      <c r="F27" s="29"/>
      <c r="G27" s="729"/>
      <c r="H27" s="729"/>
      <c r="I27" s="729"/>
      <c r="J27" s="729"/>
      <c r="K27" s="729"/>
      <c r="L27" s="29" t="s">
        <v>1269</v>
      </c>
      <c r="M27" s="29" t="s">
        <v>1267</v>
      </c>
      <c r="N27" s="29"/>
      <c r="O27" s="57"/>
      <c r="P27" s="29" t="s">
        <v>1268</v>
      </c>
      <c r="Q27" s="29"/>
      <c r="R27" s="29" t="s">
        <v>76</v>
      </c>
      <c r="S27" s="29" t="s">
        <v>1266</v>
      </c>
      <c r="T27" s="29"/>
      <c r="U27" s="29" t="s">
        <v>1265</v>
      </c>
      <c r="V27" s="57"/>
      <c r="W27" s="57"/>
      <c r="X27" s="30" t="s">
        <v>1264</v>
      </c>
      <c r="Y27" s="20"/>
    </row>
    <row r="28" spans="1:46">
      <c r="A28" s="923"/>
      <c r="B28" s="888" t="s">
        <v>249</v>
      </c>
      <c r="C28" s="578" t="s">
        <v>792</v>
      </c>
      <c r="D28" s="17" t="s">
        <v>1271</v>
      </c>
      <c r="E28" s="56"/>
      <c r="F28" s="56" t="s">
        <v>1272</v>
      </c>
      <c r="G28" s="56" t="s">
        <v>1273</v>
      </c>
      <c r="H28" s="29"/>
      <c r="I28" s="29" t="s">
        <v>1274</v>
      </c>
      <c r="K28" s="829"/>
      <c r="L28" s="829"/>
      <c r="M28" s="57"/>
      <c r="N28" s="29"/>
      <c r="O28" s="29"/>
      <c r="Q28" s="57"/>
      <c r="R28" s="29"/>
      <c r="S28" s="57"/>
      <c r="T28" s="730"/>
      <c r="U28" s="730"/>
      <c r="V28" s="29"/>
      <c r="W28" s="29"/>
      <c r="X28" s="30"/>
      <c r="Y28" s="20"/>
    </row>
    <row r="29" spans="1:46">
      <c r="A29" s="923"/>
      <c r="B29" s="889"/>
      <c r="C29" s="578" t="s">
        <v>793</v>
      </c>
      <c r="D29" s="212" t="s">
        <v>1275</v>
      </c>
      <c r="E29" s="188"/>
      <c r="F29" s="188" t="s">
        <v>1276</v>
      </c>
      <c r="G29" s="188"/>
      <c r="H29" s="829" t="s">
        <v>1277</v>
      </c>
      <c r="I29" s="829"/>
      <c r="J29" s="829"/>
      <c r="K29" s="243" t="s">
        <v>1278</v>
      </c>
      <c r="L29" s="243"/>
      <c r="M29" s="57"/>
      <c r="N29" s="29" t="s">
        <v>1279</v>
      </c>
      <c r="O29" s="29"/>
      <c r="P29" s="88"/>
      <c r="Q29" s="57" t="s">
        <v>908</v>
      </c>
      <c r="R29" s="29" t="s">
        <v>1280</v>
      </c>
      <c r="S29" s="57"/>
      <c r="T29" s="206"/>
      <c r="U29" s="206"/>
      <c r="V29" s="29"/>
      <c r="W29" s="29"/>
      <c r="X29" s="30"/>
      <c r="Y29" s="20"/>
    </row>
    <row r="30" spans="1:46">
      <c r="A30" s="923"/>
      <c r="B30" s="579" t="s">
        <v>1263</v>
      </c>
      <c r="C30" s="740" t="s">
        <v>1281</v>
      </c>
      <c r="D30" s="829"/>
      <c r="E30" s="29" t="s">
        <v>1282</v>
      </c>
      <c r="F30" s="211"/>
      <c r="G30" s="211" t="s">
        <v>1287</v>
      </c>
      <c r="H30" s="348"/>
      <c r="I30" s="29" t="s">
        <v>1283</v>
      </c>
      <c r="J30" s="829" t="s">
        <v>1284</v>
      </c>
      <c r="K30" s="829"/>
      <c r="L30" s="829"/>
      <c r="M30" s="829"/>
      <c r="N30" s="650"/>
      <c r="O30" s="650"/>
      <c r="P30" s="650"/>
      <c r="Q30" s="650"/>
      <c r="R30" s="650"/>
      <c r="S30" s="56" t="s">
        <v>1285</v>
      </c>
      <c r="T30" s="206"/>
      <c r="U30" s="724"/>
      <c r="V30" s="724"/>
      <c r="W30" s="29" t="s">
        <v>1286</v>
      </c>
      <c r="X30" s="30"/>
      <c r="Y30" s="20"/>
    </row>
    <row r="31" spans="1:46">
      <c r="A31" s="923"/>
      <c r="B31" s="579" t="s">
        <v>762</v>
      </c>
      <c r="C31" s="350" t="s">
        <v>1288</v>
      </c>
      <c r="D31" s="29"/>
      <c r="E31" s="348" t="s">
        <v>1289</v>
      </c>
      <c r="F31" s="29"/>
      <c r="G31" s="29"/>
      <c r="H31" s="56" t="s">
        <v>1290</v>
      </c>
      <c r="I31" s="57"/>
      <c r="J31" s="57"/>
      <c r="K31" s="56" t="s">
        <v>1291</v>
      </c>
      <c r="L31" s="57"/>
      <c r="M31" s="729"/>
      <c r="N31" s="729"/>
      <c r="O31" s="729"/>
      <c r="P31" s="729"/>
      <c r="Q31" s="29" t="s">
        <v>1132</v>
      </c>
      <c r="R31" s="29" t="s">
        <v>1416</v>
      </c>
      <c r="S31" s="29"/>
      <c r="T31" s="29"/>
      <c r="U31" s="29"/>
      <c r="V31" s="29"/>
      <c r="W31" s="29"/>
      <c r="X31" s="30"/>
      <c r="Y31" s="20"/>
    </row>
    <row r="32" spans="1:46">
      <c r="A32" s="923"/>
      <c r="B32" s="579" t="s">
        <v>794</v>
      </c>
      <c r="C32" s="350" t="s">
        <v>1292</v>
      </c>
      <c r="D32" s="29"/>
      <c r="E32" s="29"/>
      <c r="F32" s="29" t="s">
        <v>129</v>
      </c>
      <c r="G32" s="29"/>
      <c r="H32" s="29"/>
      <c r="I32" s="29" t="s">
        <v>130</v>
      </c>
      <c r="J32" s="29"/>
      <c r="K32" s="29"/>
      <c r="L32" s="29" t="s">
        <v>131</v>
      </c>
      <c r="M32" s="29"/>
      <c r="O32" s="29" t="s">
        <v>1433</v>
      </c>
      <c r="P32" s="29"/>
      <c r="Q32" s="650"/>
      <c r="R32" s="650"/>
      <c r="S32" s="650"/>
      <c r="T32" s="29" t="s">
        <v>1132</v>
      </c>
      <c r="U32" s="29"/>
      <c r="V32" s="29"/>
      <c r="W32" s="29"/>
      <c r="X32" s="30"/>
      <c r="Y32" s="20"/>
    </row>
    <row r="33" spans="1:25" ht="13.5" customHeight="1">
      <c r="A33" s="923"/>
      <c r="B33" s="579" t="s">
        <v>795</v>
      </c>
      <c r="C33" s="350" t="s">
        <v>1369</v>
      </c>
      <c r="D33" s="29"/>
      <c r="E33" s="29" t="s">
        <v>1293</v>
      </c>
      <c r="F33" s="29"/>
      <c r="G33" s="729"/>
      <c r="H33" s="729"/>
      <c r="I33" s="29" t="s">
        <v>1296</v>
      </c>
      <c r="J33" s="29" t="s">
        <v>133</v>
      </c>
      <c r="K33" s="57"/>
      <c r="L33" s="29" t="s">
        <v>132</v>
      </c>
      <c r="M33" s="829" t="s">
        <v>134</v>
      </c>
      <c r="N33" s="829"/>
      <c r="O33" s="29" t="s">
        <v>1294</v>
      </c>
      <c r="Q33" s="29"/>
      <c r="R33" s="473"/>
      <c r="S33" s="220" t="s">
        <v>1295</v>
      </c>
      <c r="T33" s="897"/>
      <c r="U33" s="897"/>
      <c r="V33" s="897"/>
      <c r="W33" s="897"/>
      <c r="X33" s="898"/>
      <c r="Y33" s="20"/>
    </row>
    <row r="34" spans="1:25" ht="13.5" customHeight="1">
      <c r="A34" s="924"/>
      <c r="B34" s="577" t="s">
        <v>366</v>
      </c>
      <c r="C34" s="348" t="s">
        <v>1297</v>
      </c>
      <c r="D34" s="29"/>
      <c r="E34" s="650"/>
      <c r="F34" s="650"/>
      <c r="G34" s="650"/>
      <c r="H34" s="650"/>
      <c r="I34" s="650"/>
      <c r="J34" s="650"/>
      <c r="K34" s="56" t="s">
        <v>904</v>
      </c>
      <c r="L34" s="56" t="s">
        <v>654</v>
      </c>
      <c r="M34" s="243"/>
      <c r="N34" s="650"/>
      <c r="O34" s="650"/>
      <c r="P34" s="650"/>
      <c r="Q34" s="650"/>
      <c r="R34" s="650"/>
      <c r="S34" s="650"/>
      <c r="T34" s="650"/>
      <c r="U34" s="650"/>
      <c r="V34" s="650"/>
      <c r="W34" s="650"/>
      <c r="X34" s="222" t="s">
        <v>367</v>
      </c>
      <c r="Y34" s="20"/>
    </row>
    <row r="35" spans="1:25" ht="13.5" customHeight="1">
      <c r="A35" s="728" t="s">
        <v>1304</v>
      </c>
      <c r="B35" s="711"/>
      <c r="C35" s="712"/>
      <c r="D35" s="29" t="s">
        <v>1298</v>
      </c>
      <c r="E35" s="349"/>
      <c r="F35" s="349" t="s">
        <v>1299</v>
      </c>
      <c r="G35" s="349"/>
      <c r="H35" s="349" t="s">
        <v>1300</v>
      </c>
      <c r="I35" s="349"/>
      <c r="J35" s="349" t="s">
        <v>1301</v>
      </c>
      <c r="K35" s="56"/>
      <c r="L35" s="106" t="s">
        <v>88</v>
      </c>
      <c r="M35" s="243"/>
      <c r="N35" s="210" t="s">
        <v>1302</v>
      </c>
      <c r="O35" s="210"/>
      <c r="P35" s="211" t="s">
        <v>1303</v>
      </c>
      <c r="Q35" s="210"/>
      <c r="R35" s="211" t="s">
        <v>492</v>
      </c>
      <c r="S35" s="210"/>
      <c r="T35" s="650"/>
      <c r="U35" s="650"/>
      <c r="V35" s="650"/>
      <c r="W35" s="650"/>
      <c r="X35" s="222" t="s">
        <v>1450</v>
      </c>
      <c r="Y35" s="20"/>
    </row>
    <row r="36" spans="1:25" ht="13.5" customHeight="1">
      <c r="A36" s="904" t="s">
        <v>772</v>
      </c>
      <c r="B36" s="728" t="s">
        <v>796</v>
      </c>
      <c r="C36" s="712"/>
      <c r="D36" s="28" t="s">
        <v>797</v>
      </c>
      <c r="E36" s="729"/>
      <c r="F36" s="729"/>
      <c r="G36" s="729"/>
      <c r="H36" s="29" t="s">
        <v>798</v>
      </c>
      <c r="I36" s="729"/>
      <c r="J36" s="729"/>
      <c r="K36" s="892"/>
      <c r="L36" s="893" t="s">
        <v>799</v>
      </c>
      <c r="M36" s="899"/>
      <c r="N36" s="900"/>
      <c r="O36" s="900"/>
      <c r="P36" s="901"/>
      <c r="Q36" s="890" t="s">
        <v>800</v>
      </c>
      <c r="R36" s="731"/>
      <c r="S36" s="890" t="s">
        <v>801</v>
      </c>
      <c r="T36" s="731"/>
      <c r="U36" s="890" t="s">
        <v>802</v>
      </c>
      <c r="V36" s="730"/>
      <c r="W36" s="730"/>
      <c r="X36" s="891"/>
      <c r="Y36" s="20"/>
    </row>
    <row r="37" spans="1:25">
      <c r="A37" s="905"/>
      <c r="B37" s="728" t="s">
        <v>803</v>
      </c>
      <c r="C37" s="712"/>
      <c r="D37" s="28" t="s">
        <v>1373</v>
      </c>
      <c r="E37" s="29"/>
      <c r="F37" s="29" t="s">
        <v>135</v>
      </c>
      <c r="G37" s="29"/>
      <c r="H37" s="29"/>
      <c r="I37" s="29" t="s">
        <v>1369</v>
      </c>
      <c r="J37" s="29"/>
      <c r="K37" s="41"/>
      <c r="L37" s="894"/>
      <c r="M37" s="28" t="s">
        <v>43</v>
      </c>
      <c r="N37" s="29"/>
      <c r="O37" s="29"/>
      <c r="P37" s="41"/>
      <c r="Q37" s="883"/>
      <c r="R37" s="884"/>
      <c r="S37" s="81"/>
      <c r="T37" s="41" t="s">
        <v>137</v>
      </c>
      <c r="U37" s="878"/>
      <c r="V37" s="729"/>
      <c r="W37" s="729"/>
      <c r="X37" s="879"/>
      <c r="Y37" s="20"/>
    </row>
    <row r="38" spans="1:25">
      <c r="A38" s="905"/>
      <c r="B38" s="728" t="s">
        <v>804</v>
      </c>
      <c r="C38" s="712"/>
      <c r="D38" s="28" t="s">
        <v>655</v>
      </c>
      <c r="E38" s="29"/>
      <c r="F38" s="29"/>
      <c r="G38" s="29" t="s">
        <v>1373</v>
      </c>
      <c r="H38" s="29"/>
      <c r="I38" s="29"/>
      <c r="J38" s="29"/>
      <c r="K38" s="41"/>
      <c r="L38" s="894"/>
      <c r="M38" s="28" t="s">
        <v>136</v>
      </c>
      <c r="N38" s="29"/>
      <c r="O38" s="29"/>
      <c r="P38" s="41"/>
      <c r="Q38" s="883"/>
      <c r="R38" s="884"/>
      <c r="S38" s="81"/>
      <c r="T38" s="41" t="s">
        <v>138</v>
      </c>
      <c r="U38" s="878"/>
      <c r="V38" s="729"/>
      <c r="W38" s="729"/>
      <c r="X38" s="879"/>
      <c r="Y38" s="20"/>
    </row>
    <row r="39" spans="1:25">
      <c r="A39" s="905"/>
      <c r="B39" s="728" t="s">
        <v>805</v>
      </c>
      <c r="C39" s="712"/>
      <c r="D39" s="28" t="s">
        <v>1373</v>
      </c>
      <c r="E39" s="29"/>
      <c r="F39" s="29" t="s">
        <v>135</v>
      </c>
      <c r="G39" s="29"/>
      <c r="H39" s="29"/>
      <c r="I39" s="29" t="s">
        <v>1369</v>
      </c>
      <c r="J39" s="29"/>
      <c r="K39" s="41"/>
      <c r="L39" s="894"/>
      <c r="M39" s="28" t="s">
        <v>1239</v>
      </c>
      <c r="N39" s="29"/>
      <c r="O39" s="29"/>
      <c r="P39" s="41"/>
      <c r="Q39" s="883"/>
      <c r="R39" s="884"/>
      <c r="S39" s="81"/>
      <c r="T39" s="41" t="s">
        <v>139</v>
      </c>
      <c r="U39" s="880"/>
      <c r="V39" s="881"/>
      <c r="W39" s="881"/>
      <c r="X39" s="882"/>
      <c r="Y39" s="20"/>
    </row>
    <row r="40" spans="1:25">
      <c r="A40" s="905"/>
      <c r="B40" s="728" t="s">
        <v>806</v>
      </c>
      <c r="C40" s="712"/>
      <c r="D40" s="242" t="s">
        <v>1414</v>
      </c>
      <c r="E40" s="57"/>
      <c r="F40" s="57" t="s">
        <v>906</v>
      </c>
      <c r="G40" s="57"/>
      <c r="H40" s="211" t="s">
        <v>1307</v>
      </c>
      <c r="I40" s="57" t="s">
        <v>1305</v>
      </c>
      <c r="J40" s="57"/>
      <c r="K40" s="241" t="s">
        <v>1306</v>
      </c>
      <c r="L40" s="894"/>
      <c r="M40" s="28" t="s">
        <v>1433</v>
      </c>
      <c r="N40" s="29"/>
      <c r="O40" s="902"/>
      <c r="P40" s="903"/>
      <c r="Q40" s="883"/>
      <c r="R40" s="884"/>
      <c r="S40" s="880"/>
      <c r="T40" s="896"/>
      <c r="U40" s="880"/>
      <c r="V40" s="881"/>
      <c r="W40" s="881"/>
      <c r="X40" s="882"/>
      <c r="Y40" s="20"/>
    </row>
    <row r="41" spans="1:25">
      <c r="A41" s="905"/>
      <c r="B41" s="873" t="s">
        <v>762</v>
      </c>
      <c r="C41" s="712"/>
      <c r="D41" s="28" t="s">
        <v>1414</v>
      </c>
      <c r="E41" s="29"/>
      <c r="F41" s="29" t="s">
        <v>1309</v>
      </c>
      <c r="G41" s="29"/>
      <c r="H41" s="29" t="s">
        <v>1308</v>
      </c>
      <c r="I41" s="29"/>
      <c r="J41" s="29" t="s">
        <v>1310</v>
      </c>
      <c r="K41" s="41"/>
      <c r="L41" s="895"/>
      <c r="M41" s="28" t="s">
        <v>1433</v>
      </c>
      <c r="N41" s="29"/>
      <c r="O41" s="902"/>
      <c r="P41" s="903"/>
      <c r="Q41" s="883"/>
      <c r="R41" s="884"/>
      <c r="S41" s="878"/>
      <c r="T41" s="892"/>
      <c r="U41" s="878"/>
      <c r="V41" s="729"/>
      <c r="W41" s="729"/>
      <c r="X41" s="879"/>
      <c r="Y41" s="20"/>
    </row>
    <row r="42" spans="1:25" ht="12.75" customHeight="1">
      <c r="A42" s="580" t="s">
        <v>807</v>
      </c>
      <c r="B42" s="28" t="s">
        <v>140</v>
      </c>
      <c r="C42" s="29"/>
      <c r="D42" s="29" t="s">
        <v>1315</v>
      </c>
      <c r="E42" s="829" t="s">
        <v>1314</v>
      </c>
      <c r="F42" s="829"/>
      <c r="G42" s="829"/>
      <c r="H42" s="348" t="s">
        <v>1414</v>
      </c>
      <c r="I42" s="29"/>
      <c r="J42" s="29" t="s">
        <v>1249</v>
      </c>
      <c r="K42" s="29" t="s">
        <v>1313</v>
      </c>
      <c r="L42" s="29"/>
      <c r="M42" s="29" t="s">
        <v>1312</v>
      </c>
      <c r="N42" s="221"/>
      <c r="O42" s="29" t="s">
        <v>1311</v>
      </c>
      <c r="P42" s="351"/>
      <c r="Q42" s="885" t="s">
        <v>776</v>
      </c>
      <c r="R42" s="886"/>
      <c r="S42" s="887"/>
      <c r="T42" s="761"/>
      <c r="U42" s="650"/>
      <c r="V42" s="650"/>
      <c r="W42" s="650"/>
      <c r="X42" s="651"/>
      <c r="Y42" s="20"/>
    </row>
    <row r="43" spans="1:25" ht="13.5" customHeight="1">
      <c r="A43" s="869" t="s">
        <v>808</v>
      </c>
      <c r="B43" s="842" t="s">
        <v>809</v>
      </c>
      <c r="C43" s="843"/>
      <c r="D43" s="843"/>
      <c r="E43" s="843"/>
      <c r="F43" s="843"/>
      <c r="G43" s="843"/>
      <c r="H43" s="843"/>
      <c r="I43" s="843"/>
      <c r="J43" s="844"/>
      <c r="K43" s="839" t="s">
        <v>810</v>
      </c>
      <c r="L43" s="840"/>
      <c r="M43" s="840"/>
      <c r="N43" s="840"/>
      <c r="O43" s="840"/>
      <c r="P43" s="840"/>
      <c r="Q43" s="840"/>
      <c r="R43" s="840"/>
      <c r="S43" s="840"/>
      <c r="T43" s="840"/>
      <c r="U43" s="840"/>
      <c r="V43" s="840"/>
      <c r="W43" s="840"/>
      <c r="X43" s="841"/>
      <c r="Y43" s="20"/>
    </row>
    <row r="44" spans="1:25" ht="14.25" customHeight="1">
      <c r="A44" s="870"/>
      <c r="B44" s="845"/>
      <c r="C44" s="846"/>
      <c r="D44" s="846"/>
      <c r="E44" s="846"/>
      <c r="F44" s="846"/>
      <c r="G44" s="846"/>
      <c r="H44" s="846"/>
      <c r="I44" s="846"/>
      <c r="J44" s="847"/>
      <c r="K44" s="856" t="s">
        <v>823</v>
      </c>
      <c r="L44" s="857"/>
      <c r="M44" s="857"/>
      <c r="N44" s="868"/>
      <c r="O44" s="856" t="s">
        <v>824</v>
      </c>
      <c r="P44" s="857"/>
      <c r="Q44" s="857"/>
      <c r="R44" s="857"/>
      <c r="S44" s="857"/>
      <c r="T44" s="857"/>
      <c r="U44" s="868"/>
      <c r="V44" s="856" t="s">
        <v>825</v>
      </c>
      <c r="W44" s="857"/>
      <c r="X44" s="858"/>
      <c r="Y44" s="20"/>
    </row>
    <row r="45" spans="1:25">
      <c r="A45" s="871"/>
      <c r="B45" s="876" t="s">
        <v>368</v>
      </c>
      <c r="C45" s="877"/>
      <c r="D45" s="877"/>
      <c r="E45" s="877"/>
      <c r="F45" s="877"/>
      <c r="G45" s="877"/>
      <c r="H45" s="223"/>
      <c r="I45" s="223"/>
      <c r="J45" s="224"/>
      <c r="K45" s="107" t="s">
        <v>655</v>
      </c>
      <c r="L45" s="108"/>
      <c r="M45" s="108"/>
      <c r="N45" s="225"/>
      <c r="O45" s="64" t="s">
        <v>1373</v>
      </c>
      <c r="P45" s="21"/>
      <c r="Q45" s="21"/>
      <c r="R45" s="21"/>
      <c r="S45" s="21"/>
      <c r="T45" s="21"/>
      <c r="U45" s="226"/>
      <c r="V45" s="859"/>
      <c r="W45" s="860"/>
      <c r="X45" s="861"/>
      <c r="Y45" s="20"/>
    </row>
    <row r="46" spans="1:25">
      <c r="A46" s="871"/>
      <c r="B46" s="874" t="s">
        <v>826</v>
      </c>
      <c r="C46" s="875"/>
      <c r="D46" s="875"/>
      <c r="E46" s="875"/>
      <c r="F46" s="875"/>
      <c r="G46" s="875"/>
      <c r="H46" s="227"/>
      <c r="I46" s="227"/>
      <c r="J46" s="228"/>
      <c r="K46" s="62" t="s">
        <v>144</v>
      </c>
      <c r="L46" s="22"/>
      <c r="M46" s="22"/>
      <c r="N46" s="228"/>
      <c r="O46" s="867" t="s">
        <v>145</v>
      </c>
      <c r="P46" s="681"/>
      <c r="Q46" s="681"/>
      <c r="R46" s="681"/>
      <c r="S46" s="681"/>
      <c r="T46" s="681"/>
      <c r="U46" s="229"/>
      <c r="V46" s="850"/>
      <c r="W46" s="851"/>
      <c r="X46" s="852"/>
      <c r="Y46" s="20"/>
    </row>
    <row r="47" spans="1:25">
      <c r="A47" s="871"/>
      <c r="B47" s="867" t="s">
        <v>827</v>
      </c>
      <c r="C47" s="681"/>
      <c r="D47" s="681"/>
      <c r="E47" s="681"/>
      <c r="F47" s="681"/>
      <c r="G47" s="681"/>
      <c r="H47" s="227"/>
      <c r="I47" s="227"/>
      <c r="J47" s="228"/>
      <c r="K47" s="62" t="s">
        <v>144</v>
      </c>
      <c r="L47" s="22"/>
      <c r="M47" s="22"/>
      <c r="N47" s="228"/>
      <c r="O47" s="62" t="s">
        <v>146</v>
      </c>
      <c r="P47" s="22"/>
      <c r="Q47" s="22"/>
      <c r="R47" s="22"/>
      <c r="S47" s="22"/>
      <c r="T47" s="22"/>
      <c r="U47" s="229"/>
      <c r="V47" s="62" t="s">
        <v>145</v>
      </c>
      <c r="W47" s="22"/>
      <c r="X47" s="230"/>
      <c r="Y47" s="20"/>
    </row>
    <row r="48" spans="1:25">
      <c r="A48" s="871"/>
      <c r="B48" s="867" t="s">
        <v>828</v>
      </c>
      <c r="C48" s="681"/>
      <c r="D48" s="681"/>
      <c r="E48" s="681"/>
      <c r="F48" s="681"/>
      <c r="G48" s="681"/>
      <c r="H48" s="227"/>
      <c r="I48" s="227"/>
      <c r="J48" s="228"/>
      <c r="K48" s="62" t="s">
        <v>144</v>
      </c>
      <c r="L48" s="22"/>
      <c r="M48" s="22"/>
      <c r="N48" s="228"/>
      <c r="O48" s="62" t="s">
        <v>145</v>
      </c>
      <c r="P48" s="22"/>
      <c r="Q48" s="22"/>
      <c r="R48" s="22"/>
      <c r="S48" s="22"/>
      <c r="T48" s="22"/>
      <c r="U48" s="229"/>
      <c r="V48" s="867"/>
      <c r="W48" s="681"/>
      <c r="X48" s="918"/>
      <c r="Y48" s="20"/>
    </row>
    <row r="49" spans="1:25">
      <c r="A49" s="871"/>
      <c r="B49" s="867" t="s">
        <v>829</v>
      </c>
      <c r="C49" s="681"/>
      <c r="D49" s="681"/>
      <c r="E49" s="681"/>
      <c r="F49" s="681"/>
      <c r="G49" s="681"/>
      <c r="H49" s="227"/>
      <c r="I49" s="227"/>
      <c r="J49" s="228"/>
      <c r="K49" s="107" t="s">
        <v>144</v>
      </c>
      <c r="L49" s="108"/>
      <c r="M49" s="108"/>
      <c r="N49" s="228"/>
      <c r="O49" s="62" t="s">
        <v>147</v>
      </c>
      <c r="P49" s="22"/>
      <c r="Q49" s="22"/>
      <c r="R49" s="22"/>
      <c r="S49" s="22"/>
      <c r="T49" s="22"/>
      <c r="U49" s="229"/>
      <c r="V49" s="62" t="s">
        <v>145</v>
      </c>
      <c r="W49" s="22"/>
      <c r="X49" s="230"/>
      <c r="Y49" s="20"/>
    </row>
    <row r="50" spans="1:25">
      <c r="A50" s="871"/>
      <c r="B50" s="867" t="s">
        <v>830</v>
      </c>
      <c r="C50" s="681"/>
      <c r="D50" s="681"/>
      <c r="E50" s="681"/>
      <c r="F50" s="681"/>
      <c r="G50" s="681"/>
      <c r="H50" s="227"/>
      <c r="I50" s="227"/>
      <c r="J50" s="228"/>
      <c r="K50" s="62" t="s">
        <v>144</v>
      </c>
      <c r="L50" s="22"/>
      <c r="M50" s="22"/>
      <c r="N50" s="228"/>
      <c r="O50" s="62" t="s">
        <v>148</v>
      </c>
      <c r="P50" s="22"/>
      <c r="Q50" s="22"/>
      <c r="R50" s="22"/>
      <c r="S50" s="22"/>
      <c r="T50" s="22"/>
      <c r="U50" s="229"/>
      <c r="V50" s="62" t="s">
        <v>145</v>
      </c>
      <c r="W50" s="22"/>
      <c r="X50" s="230"/>
      <c r="Y50" s="20"/>
    </row>
    <row r="51" spans="1:25">
      <c r="A51" s="871"/>
      <c r="B51" s="867" t="s">
        <v>831</v>
      </c>
      <c r="C51" s="681"/>
      <c r="D51" s="681"/>
      <c r="E51" s="681"/>
      <c r="F51" s="681"/>
      <c r="G51" s="681"/>
      <c r="H51" s="227"/>
      <c r="I51" s="227"/>
      <c r="J51" s="228"/>
      <c r="K51" s="62" t="s">
        <v>369</v>
      </c>
      <c r="L51" s="22"/>
      <c r="M51" s="22"/>
      <c r="N51" s="228"/>
      <c r="O51" s="62" t="s">
        <v>149</v>
      </c>
      <c r="P51" s="22"/>
      <c r="Q51" s="22"/>
      <c r="R51" s="22"/>
      <c r="S51" s="22"/>
      <c r="T51" s="22"/>
      <c r="U51" s="229"/>
      <c r="V51" s="850"/>
      <c r="W51" s="851"/>
      <c r="X51" s="852"/>
      <c r="Y51" s="20"/>
    </row>
    <row r="52" spans="1:25">
      <c r="A52" s="871"/>
      <c r="B52" s="867" t="s">
        <v>832</v>
      </c>
      <c r="C52" s="681"/>
      <c r="D52" s="681"/>
      <c r="E52" s="681"/>
      <c r="F52" s="681"/>
      <c r="G52" s="681"/>
      <c r="H52" s="227"/>
      <c r="I52" s="227"/>
      <c r="J52" s="228"/>
      <c r="K52" s="109" t="s">
        <v>144</v>
      </c>
      <c r="L52" s="110"/>
      <c r="M52" s="110"/>
      <c r="N52" s="228"/>
      <c r="O52" s="62" t="s">
        <v>145</v>
      </c>
      <c r="P52" s="22"/>
      <c r="Q52" s="22"/>
      <c r="R52" s="22"/>
      <c r="S52" s="22"/>
      <c r="T52" s="22"/>
      <c r="U52" s="229"/>
      <c r="V52" s="850"/>
      <c r="W52" s="851"/>
      <c r="X52" s="852"/>
      <c r="Y52" s="20"/>
    </row>
    <row r="53" spans="1:25">
      <c r="A53" s="871"/>
      <c r="B53" s="867" t="s">
        <v>833</v>
      </c>
      <c r="C53" s="681"/>
      <c r="D53" s="681"/>
      <c r="E53" s="681"/>
      <c r="F53" s="681"/>
      <c r="G53" s="681"/>
      <c r="H53" s="227"/>
      <c r="I53" s="227"/>
      <c r="J53" s="228"/>
      <c r="K53" s="62" t="s">
        <v>370</v>
      </c>
      <c r="L53" s="22"/>
      <c r="M53" s="22"/>
      <c r="N53" s="228"/>
      <c r="O53" s="62" t="s">
        <v>1415</v>
      </c>
      <c r="P53" s="22"/>
      <c r="Q53" s="22"/>
      <c r="R53" s="22"/>
      <c r="S53" s="22"/>
      <c r="T53" s="22"/>
      <c r="U53" s="229"/>
      <c r="V53" s="62" t="s">
        <v>1416</v>
      </c>
      <c r="W53" s="22"/>
      <c r="X53" s="230"/>
      <c r="Y53" s="20"/>
    </row>
    <row r="54" spans="1:25">
      <c r="A54" s="871"/>
      <c r="B54" s="867" t="s">
        <v>834</v>
      </c>
      <c r="C54" s="681"/>
      <c r="D54" s="681"/>
      <c r="E54" s="681"/>
      <c r="F54" s="681"/>
      <c r="G54" s="681"/>
      <c r="H54" s="227"/>
      <c r="I54" s="227"/>
      <c r="J54" s="228"/>
      <c r="K54" s="62" t="s">
        <v>370</v>
      </c>
      <c r="L54" s="22"/>
      <c r="M54" s="22"/>
      <c r="N54" s="228"/>
      <c r="O54" s="62" t="s">
        <v>1415</v>
      </c>
      <c r="P54" s="22"/>
      <c r="Q54" s="22"/>
      <c r="R54" s="22"/>
      <c r="S54" s="22"/>
      <c r="T54" s="22"/>
      <c r="U54" s="229"/>
      <c r="V54" s="62" t="s">
        <v>1416</v>
      </c>
      <c r="W54" s="22"/>
      <c r="X54" s="230"/>
      <c r="Y54" s="20"/>
    </row>
    <row r="55" spans="1:25">
      <c r="A55" s="871"/>
      <c r="B55" s="867" t="s">
        <v>835</v>
      </c>
      <c r="C55" s="681"/>
      <c r="D55" s="681"/>
      <c r="E55" s="681"/>
      <c r="F55" s="681"/>
      <c r="G55" s="681"/>
      <c r="H55" s="227"/>
      <c r="I55" s="227"/>
      <c r="J55" s="228"/>
      <c r="K55" s="62" t="s">
        <v>151</v>
      </c>
      <c r="L55" s="22"/>
      <c r="M55" s="22"/>
      <c r="N55" s="228"/>
      <c r="O55" s="62" t="s">
        <v>152</v>
      </c>
      <c r="P55" s="22"/>
      <c r="Q55" s="22"/>
      <c r="R55" s="22"/>
      <c r="S55" s="22"/>
      <c r="T55" s="22"/>
      <c r="U55" s="229"/>
      <c r="V55" s="62" t="s">
        <v>145</v>
      </c>
      <c r="W55" s="22"/>
      <c r="X55" s="230"/>
      <c r="Y55" s="20"/>
    </row>
    <row r="56" spans="1:25">
      <c r="A56" s="871"/>
      <c r="B56" s="867" t="s">
        <v>836</v>
      </c>
      <c r="C56" s="681"/>
      <c r="D56" s="681"/>
      <c r="E56" s="681"/>
      <c r="F56" s="681"/>
      <c r="G56" s="681"/>
      <c r="H56" s="227"/>
      <c r="I56" s="227"/>
      <c r="J56" s="228"/>
      <c r="K56" s="62" t="s">
        <v>150</v>
      </c>
      <c r="L56" s="22"/>
      <c r="M56" s="22"/>
      <c r="N56" s="228"/>
      <c r="O56" s="62" t="s">
        <v>153</v>
      </c>
      <c r="P56" s="22"/>
      <c r="Q56" s="22"/>
      <c r="R56" s="22"/>
      <c r="S56" s="22"/>
      <c r="T56" s="22"/>
      <c r="U56" s="229"/>
      <c r="V56" s="850"/>
      <c r="W56" s="851"/>
      <c r="X56" s="852"/>
      <c r="Y56" s="20"/>
    </row>
    <row r="57" spans="1:25">
      <c r="A57" s="871"/>
      <c r="B57" s="849" t="s">
        <v>837</v>
      </c>
      <c r="C57" s="815"/>
      <c r="D57" s="815"/>
      <c r="E57" s="815"/>
      <c r="F57" s="815"/>
      <c r="G57" s="815"/>
      <c r="H57" s="231"/>
      <c r="K57" s="484" t="s">
        <v>1470</v>
      </c>
      <c r="L57" s="23"/>
      <c r="M57" s="23"/>
      <c r="N57" s="232"/>
      <c r="O57" s="484" t="s">
        <v>1471</v>
      </c>
      <c r="P57" s="23"/>
      <c r="Q57" s="23"/>
      <c r="R57" s="23"/>
      <c r="S57" s="23"/>
      <c r="T57" s="23"/>
      <c r="U57" s="233"/>
      <c r="V57" s="853"/>
      <c r="W57" s="854"/>
      <c r="X57" s="855"/>
      <c r="Y57" s="20"/>
    </row>
    <row r="58" spans="1:25">
      <c r="A58" s="872"/>
      <c r="B58" s="890" t="s">
        <v>838</v>
      </c>
      <c r="C58" s="730"/>
      <c r="D58" s="730"/>
      <c r="E58" s="730"/>
      <c r="F58" s="730"/>
      <c r="G58" s="730"/>
      <c r="H58" s="28"/>
      <c r="I58" s="29"/>
      <c r="J58" s="29"/>
      <c r="K58" s="29"/>
      <c r="L58" s="29"/>
      <c r="M58" s="231"/>
      <c r="N58" s="231"/>
      <c r="O58" s="58" t="str">
        <f>IF(OR(計算用!A15,計算用!B15),計算用!E17,"")</f>
        <v/>
      </c>
      <c r="P58" s="352" t="s">
        <v>952</v>
      </c>
      <c r="Q58" s="29"/>
      <c r="R58" s="29"/>
      <c r="S58" s="29"/>
      <c r="T58" s="29"/>
      <c r="U58" s="29"/>
      <c r="V58" s="29"/>
      <c r="W58" s="29"/>
      <c r="X58" s="30"/>
      <c r="Y58" s="20"/>
    </row>
    <row r="59" spans="1:25" ht="13.5" customHeight="1">
      <c r="A59" s="573" t="s">
        <v>953</v>
      </c>
      <c r="B59" s="234"/>
      <c r="C59" s="234"/>
      <c r="D59" s="234"/>
      <c r="E59" s="234"/>
      <c r="F59" s="234"/>
      <c r="G59" s="234"/>
      <c r="H59" s="234"/>
      <c r="I59" s="234"/>
      <c r="J59" s="234"/>
      <c r="K59" s="181"/>
      <c r="L59" s="181"/>
      <c r="M59" s="181"/>
      <c r="N59" s="181"/>
      <c r="O59" s="181"/>
      <c r="P59" s="181"/>
      <c r="Q59" s="181"/>
      <c r="R59" s="181"/>
      <c r="S59" s="181"/>
      <c r="T59" s="181"/>
      <c r="U59" s="181"/>
      <c r="V59" s="181"/>
      <c r="W59" s="181"/>
      <c r="X59" s="182"/>
      <c r="Y59" s="20"/>
    </row>
    <row r="60" spans="1:25">
      <c r="A60" s="865"/>
      <c r="B60" s="657"/>
      <c r="C60" s="657"/>
      <c r="D60" s="657"/>
      <c r="E60" s="657"/>
      <c r="F60" s="657"/>
      <c r="G60" s="657"/>
      <c r="H60" s="657"/>
      <c r="I60" s="657"/>
      <c r="J60" s="657"/>
      <c r="K60" s="657"/>
      <c r="L60" s="657"/>
      <c r="M60" s="657"/>
      <c r="N60" s="657"/>
      <c r="O60" s="657"/>
      <c r="P60" s="657"/>
      <c r="Q60" s="657"/>
      <c r="R60" s="657"/>
      <c r="S60" s="657"/>
      <c r="T60" s="657"/>
      <c r="U60" s="657"/>
      <c r="V60" s="657"/>
      <c r="W60" s="657"/>
      <c r="X60" s="658"/>
      <c r="Y60" s="20"/>
    </row>
    <row r="61" spans="1:25">
      <c r="A61" s="865"/>
      <c r="B61" s="657"/>
      <c r="C61" s="657"/>
      <c r="D61" s="657"/>
      <c r="E61" s="657"/>
      <c r="F61" s="657"/>
      <c r="G61" s="657"/>
      <c r="H61" s="657"/>
      <c r="I61" s="657"/>
      <c r="J61" s="657"/>
      <c r="K61" s="657"/>
      <c r="L61" s="657"/>
      <c r="M61" s="657"/>
      <c r="N61" s="657"/>
      <c r="O61" s="657"/>
      <c r="P61" s="657"/>
      <c r="Q61" s="657"/>
      <c r="R61" s="657"/>
      <c r="S61" s="657"/>
      <c r="T61" s="657"/>
      <c r="U61" s="657"/>
      <c r="V61" s="657"/>
      <c r="W61" s="657"/>
      <c r="X61" s="658"/>
      <c r="Y61" s="20"/>
    </row>
    <row r="62" spans="1:25">
      <c r="A62" s="865"/>
      <c r="B62" s="657"/>
      <c r="C62" s="657"/>
      <c r="D62" s="657"/>
      <c r="E62" s="657"/>
      <c r="F62" s="657"/>
      <c r="G62" s="657"/>
      <c r="H62" s="657"/>
      <c r="I62" s="657"/>
      <c r="J62" s="657"/>
      <c r="K62" s="657"/>
      <c r="L62" s="657"/>
      <c r="M62" s="657"/>
      <c r="N62" s="657"/>
      <c r="O62" s="657"/>
      <c r="P62" s="657"/>
      <c r="Q62" s="657"/>
      <c r="R62" s="657"/>
      <c r="S62" s="657"/>
      <c r="T62" s="657"/>
      <c r="U62" s="657"/>
      <c r="V62" s="657"/>
      <c r="W62" s="657"/>
      <c r="X62" s="658"/>
      <c r="Y62" s="20"/>
    </row>
    <row r="63" spans="1:25">
      <c r="A63" s="865"/>
      <c r="B63" s="657"/>
      <c r="C63" s="657"/>
      <c r="D63" s="657"/>
      <c r="E63" s="657"/>
      <c r="F63" s="657"/>
      <c r="G63" s="657"/>
      <c r="H63" s="657"/>
      <c r="I63" s="657"/>
      <c r="J63" s="657"/>
      <c r="K63" s="657"/>
      <c r="L63" s="657"/>
      <c r="M63" s="657"/>
      <c r="N63" s="657"/>
      <c r="O63" s="657"/>
      <c r="P63" s="657"/>
      <c r="Q63" s="657"/>
      <c r="R63" s="657"/>
      <c r="S63" s="657"/>
      <c r="T63" s="657"/>
      <c r="U63" s="657"/>
      <c r="V63" s="657"/>
      <c r="W63" s="657"/>
      <c r="X63" s="658"/>
      <c r="Y63" s="20"/>
    </row>
    <row r="64" spans="1:25">
      <c r="A64" s="865"/>
      <c r="B64" s="657"/>
      <c r="C64" s="657"/>
      <c r="D64" s="657"/>
      <c r="E64" s="657"/>
      <c r="F64" s="657"/>
      <c r="G64" s="657"/>
      <c r="H64" s="657"/>
      <c r="I64" s="657"/>
      <c r="J64" s="657"/>
      <c r="K64" s="657"/>
      <c r="L64" s="657"/>
      <c r="M64" s="657"/>
      <c r="N64" s="657"/>
      <c r="O64" s="657"/>
      <c r="P64" s="657"/>
      <c r="Q64" s="657"/>
      <c r="R64" s="657"/>
      <c r="S64" s="657"/>
      <c r="T64" s="657"/>
      <c r="U64" s="657"/>
      <c r="V64" s="657"/>
      <c r="W64" s="657"/>
      <c r="X64" s="658"/>
      <c r="Y64" s="20"/>
    </row>
    <row r="65" spans="1:27">
      <c r="A65" s="866"/>
      <c r="B65" s="671"/>
      <c r="C65" s="671"/>
      <c r="D65" s="671"/>
      <c r="E65" s="671"/>
      <c r="F65" s="671"/>
      <c r="G65" s="671"/>
      <c r="H65" s="671"/>
      <c r="I65" s="671"/>
      <c r="J65" s="671"/>
      <c r="K65" s="671"/>
      <c r="L65" s="671"/>
      <c r="M65" s="671"/>
      <c r="N65" s="671"/>
      <c r="O65" s="671"/>
      <c r="P65" s="671"/>
      <c r="Q65" s="671"/>
      <c r="R65" s="671"/>
      <c r="S65" s="671"/>
      <c r="T65" s="671"/>
      <c r="U65" s="671"/>
      <c r="V65" s="671"/>
      <c r="W65" s="671"/>
      <c r="X65" s="673"/>
      <c r="Y65" s="20"/>
    </row>
    <row r="66" spans="1:27">
      <c r="A66" s="862" t="s">
        <v>954</v>
      </c>
      <c r="B66" s="863"/>
      <c r="C66" s="864"/>
      <c r="D66" s="28" t="s">
        <v>371</v>
      </c>
      <c r="E66" s="29"/>
      <c r="F66" s="29"/>
      <c r="G66" s="235"/>
      <c r="H66" s="838"/>
      <c r="I66" s="838"/>
      <c r="J66" s="29" t="s">
        <v>154</v>
      </c>
      <c r="K66" s="29"/>
      <c r="L66" s="29" t="s">
        <v>155</v>
      </c>
      <c r="N66" s="848"/>
      <c r="O66" s="848"/>
      <c r="P66" s="29"/>
      <c r="Q66" s="29"/>
      <c r="R66" s="29"/>
      <c r="S66" s="29"/>
      <c r="T66" s="29"/>
      <c r="U66" s="29"/>
      <c r="V66" s="29"/>
      <c r="W66" s="29"/>
      <c r="X66" s="30"/>
      <c r="Y66" s="15"/>
      <c r="Z66" s="20"/>
      <c r="AA66" s="15"/>
    </row>
    <row r="67" spans="1:27" ht="15" thickBot="1">
      <c r="A67" s="916" t="s">
        <v>696</v>
      </c>
      <c r="B67" s="913"/>
      <c r="C67" s="913"/>
      <c r="D67" s="917"/>
      <c r="E67" s="581" t="s">
        <v>785</v>
      </c>
      <c r="F67" s="246"/>
      <c r="G67" s="237" t="s">
        <v>955</v>
      </c>
      <c r="H67" s="582" t="s">
        <v>786</v>
      </c>
      <c r="I67" s="910"/>
      <c r="J67" s="911"/>
      <c r="K67" s="912" t="s">
        <v>787</v>
      </c>
      <c r="L67" s="913"/>
      <c r="M67" s="48" t="s">
        <v>156</v>
      </c>
      <c r="N67" s="49"/>
      <c r="O67" s="237" t="s">
        <v>157</v>
      </c>
      <c r="P67" s="583" t="s">
        <v>788</v>
      </c>
      <c r="Q67" s="238"/>
      <c r="R67" s="236" t="s">
        <v>158</v>
      </c>
      <c r="S67" s="239"/>
      <c r="T67" s="237"/>
      <c r="U67" s="48" t="s">
        <v>159</v>
      </c>
      <c r="V67" s="49"/>
      <c r="W67" s="914"/>
      <c r="X67" s="915"/>
      <c r="Y67" s="20"/>
    </row>
    <row r="68" spans="1:27">
      <c r="A68" s="637" t="s">
        <v>755</v>
      </c>
      <c r="B68" s="637"/>
      <c r="C68" s="637"/>
      <c r="D68" s="637"/>
      <c r="E68" s="909"/>
      <c r="F68" s="637"/>
      <c r="G68" s="637"/>
      <c r="H68" s="637"/>
      <c r="I68" s="637"/>
      <c r="J68" s="637"/>
      <c r="K68" s="637"/>
      <c r="L68" s="637"/>
      <c r="M68" s="637"/>
      <c r="N68" s="637"/>
      <c r="O68" s="637"/>
      <c r="P68" s="637"/>
      <c r="Q68" s="637"/>
      <c r="R68" s="637"/>
      <c r="S68" s="637"/>
      <c r="T68" s="637"/>
      <c r="U68" s="637"/>
      <c r="V68" s="637"/>
      <c r="W68" s="637"/>
      <c r="X68" s="637"/>
    </row>
    <row r="69" spans="1:27">
      <c r="A69" s="189" t="s">
        <v>756</v>
      </c>
      <c r="B69" s="189"/>
      <c r="C69" s="189"/>
      <c r="D69" s="189"/>
      <c r="E69" s="189"/>
      <c r="F69" s="189"/>
      <c r="G69" s="189"/>
      <c r="H69" s="189"/>
      <c r="I69" s="189"/>
      <c r="J69" s="189"/>
      <c r="K69" s="189"/>
      <c r="L69" s="189"/>
      <c r="M69" s="189"/>
      <c r="N69" s="189"/>
      <c r="O69" s="189"/>
      <c r="P69" s="189"/>
      <c r="Q69" s="189"/>
      <c r="R69" s="189"/>
      <c r="S69" s="189"/>
      <c r="T69" s="189"/>
      <c r="U69" s="189"/>
      <c r="V69" s="198" t="s">
        <v>1580</v>
      </c>
      <c r="W69" s="189"/>
      <c r="X69" s="189"/>
    </row>
    <row r="74" spans="1:27">
      <c r="A74" s="35"/>
      <c r="B74" s="31"/>
      <c r="C74" s="16"/>
      <c r="D74" s="15"/>
      <c r="E74" s="15"/>
      <c r="F74" s="15"/>
      <c r="G74" s="15"/>
      <c r="H74" s="15"/>
      <c r="I74" s="15"/>
      <c r="J74" s="15"/>
      <c r="K74" s="15"/>
      <c r="L74" s="15"/>
      <c r="M74" s="15"/>
      <c r="N74" s="15"/>
      <c r="O74" s="15"/>
      <c r="P74" s="15"/>
      <c r="Q74" s="15"/>
      <c r="R74" s="15"/>
      <c r="S74" s="15"/>
      <c r="T74" s="15"/>
      <c r="U74" s="15"/>
      <c r="V74" s="15"/>
      <c r="W74" s="15"/>
      <c r="X74" s="15"/>
      <c r="Y74" s="20"/>
    </row>
    <row r="75" spans="1:27">
      <c r="A75" s="35"/>
      <c r="B75" s="31"/>
      <c r="C75" s="16"/>
      <c r="D75" s="15"/>
      <c r="E75" s="15"/>
      <c r="F75" s="15"/>
      <c r="G75" s="15"/>
      <c r="H75" s="15"/>
      <c r="I75" s="15"/>
      <c r="J75" s="15"/>
      <c r="K75" s="15"/>
      <c r="L75" s="15"/>
      <c r="M75" s="15"/>
      <c r="N75" s="15"/>
      <c r="O75" s="15"/>
      <c r="P75" s="15"/>
      <c r="Q75" s="15"/>
      <c r="R75" s="15"/>
      <c r="S75" s="15"/>
      <c r="T75" s="15"/>
      <c r="U75" s="15"/>
      <c r="V75" s="15"/>
      <c r="W75" s="15"/>
      <c r="X75" s="15"/>
      <c r="Y75" s="20"/>
    </row>
    <row r="76" spans="1:27">
      <c r="A76" s="35"/>
      <c r="B76" s="31"/>
      <c r="C76" s="16"/>
      <c r="D76" s="15"/>
      <c r="E76" s="15"/>
      <c r="F76" s="15"/>
      <c r="G76" s="15"/>
      <c r="H76" s="15"/>
      <c r="I76" s="15"/>
      <c r="J76" s="15"/>
      <c r="K76" s="15"/>
      <c r="L76" s="15"/>
      <c r="M76" s="15"/>
      <c r="N76" s="15"/>
      <c r="O76" s="15"/>
      <c r="P76" s="15"/>
      <c r="Q76" s="15"/>
      <c r="R76" s="15"/>
      <c r="S76" s="15"/>
      <c r="T76" s="15"/>
      <c r="U76" s="15"/>
      <c r="V76" s="15"/>
      <c r="W76" s="15"/>
      <c r="X76" s="15"/>
      <c r="Y76" s="20"/>
    </row>
    <row r="77" spans="1:27">
      <c r="A77" s="35"/>
      <c r="B77" s="31"/>
      <c r="C77" s="16"/>
      <c r="D77" s="15"/>
      <c r="E77" s="15"/>
      <c r="F77" s="15"/>
      <c r="G77" s="15"/>
      <c r="H77" s="15"/>
      <c r="I77" s="15"/>
      <c r="J77" s="15"/>
      <c r="K77" s="15"/>
      <c r="L77" s="15"/>
      <c r="M77" s="15"/>
      <c r="N77" s="15"/>
      <c r="O77" s="15"/>
      <c r="P77" s="15"/>
      <c r="Q77" s="15"/>
      <c r="R77" s="15"/>
      <c r="S77" s="15"/>
      <c r="T77" s="15"/>
      <c r="U77" s="15"/>
      <c r="V77" s="15"/>
      <c r="W77" s="15"/>
      <c r="X77" s="15"/>
      <c r="Y77" s="20"/>
    </row>
    <row r="78" spans="1:27" ht="14.25" customHeight="1">
      <c r="A78" s="36"/>
      <c r="B78" s="16"/>
      <c r="C78" s="16"/>
      <c r="D78" s="15"/>
      <c r="E78" s="15"/>
      <c r="F78" s="15"/>
      <c r="G78" s="15"/>
      <c r="H78" s="15"/>
      <c r="I78" s="15"/>
      <c r="J78" s="15"/>
      <c r="K78" s="15"/>
      <c r="L78" s="15"/>
      <c r="M78" s="15"/>
      <c r="N78" s="15"/>
      <c r="O78" s="15"/>
      <c r="P78" s="15"/>
      <c r="Q78" s="15"/>
      <c r="R78" s="15"/>
      <c r="S78" s="15"/>
      <c r="T78" s="15"/>
      <c r="U78" s="15"/>
      <c r="V78" s="15"/>
      <c r="W78" s="15"/>
      <c r="X78" s="15"/>
      <c r="Y78" s="20"/>
    </row>
    <row r="79" spans="1:27">
      <c r="A79" s="36"/>
      <c r="B79" s="16"/>
      <c r="C79" s="16"/>
      <c r="D79" s="15"/>
      <c r="E79" s="15"/>
      <c r="F79" s="15"/>
      <c r="G79" s="15"/>
      <c r="H79" s="15"/>
      <c r="I79" s="15"/>
      <c r="J79" s="15"/>
      <c r="K79" s="15"/>
      <c r="L79" s="15"/>
      <c r="M79" s="15"/>
      <c r="N79" s="15"/>
      <c r="O79" s="15"/>
      <c r="P79" s="15"/>
      <c r="Q79" s="15"/>
      <c r="R79" s="15"/>
      <c r="S79" s="15"/>
      <c r="T79" s="15"/>
      <c r="U79" s="15"/>
      <c r="V79" s="15"/>
      <c r="W79" s="15"/>
      <c r="X79" s="15"/>
      <c r="Y79" s="20"/>
    </row>
    <row r="80" spans="1:27">
      <c r="A80" s="36"/>
      <c r="B80" s="16"/>
      <c r="C80" s="16"/>
      <c r="D80" s="20"/>
      <c r="E80" s="20"/>
      <c r="F80" s="20"/>
      <c r="G80" s="20"/>
      <c r="H80" s="20"/>
      <c r="I80" s="20"/>
      <c r="J80" s="20"/>
      <c r="K80" s="20"/>
      <c r="L80" s="20"/>
      <c r="M80" s="20"/>
      <c r="N80" s="20"/>
      <c r="O80" s="20"/>
      <c r="P80" s="20"/>
      <c r="Q80" s="20"/>
      <c r="R80" s="20"/>
      <c r="S80" s="20"/>
      <c r="T80" s="20"/>
      <c r="U80" s="20"/>
      <c r="V80" s="20"/>
      <c r="W80" s="20"/>
      <c r="X80" s="20"/>
      <c r="Y80" s="20"/>
    </row>
  </sheetData>
  <sheetProtection sheet="1" objects="1" scenarios="1" selectLockedCells="1"/>
  <mergeCells count="142">
    <mergeCell ref="A6:C6"/>
    <mergeCell ref="B9:C9"/>
    <mergeCell ref="T24:U24"/>
    <mergeCell ref="W24:X24"/>
    <mergeCell ref="V13:X13"/>
    <mergeCell ref="B13:C13"/>
    <mergeCell ref="L24:M24"/>
    <mergeCell ref="Q24:Q25"/>
    <mergeCell ref="O25:P25"/>
    <mergeCell ref="R25:S25"/>
    <mergeCell ref="A24:C24"/>
    <mergeCell ref="B14:C14"/>
    <mergeCell ref="R24:S24"/>
    <mergeCell ref="A16:C16"/>
    <mergeCell ref="A17:C22"/>
    <mergeCell ref="A15:C15"/>
    <mergeCell ref="T14:V14"/>
    <mergeCell ref="H16:N16"/>
    <mergeCell ref="J14:K14"/>
    <mergeCell ref="P10:R11"/>
    <mergeCell ref="D17:X22"/>
    <mergeCell ref="P23:R23"/>
    <mergeCell ref="A7:A9"/>
    <mergeCell ref="B7:C7"/>
    <mergeCell ref="K3:M3"/>
    <mergeCell ref="A1:N2"/>
    <mergeCell ref="E5:F5"/>
    <mergeCell ref="J5:K5"/>
    <mergeCell ref="A4:C4"/>
    <mergeCell ref="A5:C5"/>
    <mergeCell ref="Q1:X1"/>
    <mergeCell ref="Q2:X2"/>
    <mergeCell ref="R3:U3"/>
    <mergeCell ref="T4:X4"/>
    <mergeCell ref="P4:R4"/>
    <mergeCell ref="N4:O4"/>
    <mergeCell ref="D4:M4"/>
    <mergeCell ref="A27:A34"/>
    <mergeCell ref="S26:X26"/>
    <mergeCell ref="D26:P26"/>
    <mergeCell ref="A36:A41"/>
    <mergeCell ref="S12:U12"/>
    <mergeCell ref="W11:X11"/>
    <mergeCell ref="I10:K10"/>
    <mergeCell ref="J23:L23"/>
    <mergeCell ref="U23:W23"/>
    <mergeCell ref="Q36:R36"/>
    <mergeCell ref="J30:M30"/>
    <mergeCell ref="N30:R30"/>
    <mergeCell ref="G27:H27"/>
    <mergeCell ref="I27:K27"/>
    <mergeCell ref="N34:W34"/>
    <mergeCell ref="E34:J34"/>
    <mergeCell ref="K28:L28"/>
    <mergeCell ref="U30:V30"/>
    <mergeCell ref="G33:H33"/>
    <mergeCell ref="T28:U28"/>
    <mergeCell ref="H29:J29"/>
    <mergeCell ref="M31:P31"/>
    <mergeCell ref="U38:X38"/>
    <mergeCell ref="Q37:R37"/>
    <mergeCell ref="B8:C8"/>
    <mergeCell ref="B12:C12"/>
    <mergeCell ref="A10:C10"/>
    <mergeCell ref="A11:A14"/>
    <mergeCell ref="B11:C11"/>
    <mergeCell ref="I11:K11"/>
    <mergeCell ref="A25:C25"/>
    <mergeCell ref="A68:X68"/>
    <mergeCell ref="I67:J67"/>
    <mergeCell ref="K67:L67"/>
    <mergeCell ref="W67:X67"/>
    <mergeCell ref="A67:D67"/>
    <mergeCell ref="V48:X48"/>
    <mergeCell ref="B58:G58"/>
    <mergeCell ref="I25:J25"/>
    <mergeCell ref="A35:C35"/>
    <mergeCell ref="W25:X25"/>
    <mergeCell ref="T25:U25"/>
    <mergeCell ref="B55:G55"/>
    <mergeCell ref="B54:G54"/>
    <mergeCell ref="B53:G53"/>
    <mergeCell ref="E36:G36"/>
    <mergeCell ref="V52:X52"/>
    <mergeCell ref="V51:X51"/>
    <mergeCell ref="Q38:R38"/>
    <mergeCell ref="B28:B29"/>
    <mergeCell ref="U36:X36"/>
    <mergeCell ref="I36:K36"/>
    <mergeCell ref="Q32:S32"/>
    <mergeCell ref="L36:L41"/>
    <mergeCell ref="T35:W35"/>
    <mergeCell ref="S40:T40"/>
    <mergeCell ref="M33:N33"/>
    <mergeCell ref="U37:X37"/>
    <mergeCell ref="U39:X39"/>
    <mergeCell ref="T33:X33"/>
    <mergeCell ref="M36:P36"/>
    <mergeCell ref="C30:D30"/>
    <mergeCell ref="S36:T36"/>
    <mergeCell ref="Q40:R40"/>
    <mergeCell ref="B36:C36"/>
    <mergeCell ref="B37:C37"/>
    <mergeCell ref="B38:C38"/>
    <mergeCell ref="O41:P41"/>
    <mergeCell ref="O40:P40"/>
    <mergeCell ref="Q39:R39"/>
    <mergeCell ref="S41:T41"/>
    <mergeCell ref="B39:C39"/>
    <mergeCell ref="B41:C41"/>
    <mergeCell ref="E42:G42"/>
    <mergeCell ref="B47:G47"/>
    <mergeCell ref="B46:G46"/>
    <mergeCell ref="O46:T46"/>
    <mergeCell ref="B45:G45"/>
    <mergeCell ref="O44:U44"/>
    <mergeCell ref="U41:X41"/>
    <mergeCell ref="U40:X40"/>
    <mergeCell ref="Q41:R41"/>
    <mergeCell ref="B40:C40"/>
    <mergeCell ref="T42:X42"/>
    <mergeCell ref="Q42:S42"/>
    <mergeCell ref="H66:I66"/>
    <mergeCell ref="K43:X43"/>
    <mergeCell ref="B43:J44"/>
    <mergeCell ref="N66:O66"/>
    <mergeCell ref="B57:G57"/>
    <mergeCell ref="V56:X56"/>
    <mergeCell ref="V57:X57"/>
    <mergeCell ref="V44:X44"/>
    <mergeCell ref="V45:X45"/>
    <mergeCell ref="V46:X46"/>
    <mergeCell ref="A66:C66"/>
    <mergeCell ref="A60:X65"/>
    <mergeCell ref="B52:G52"/>
    <mergeCell ref="B48:G48"/>
    <mergeCell ref="B49:G49"/>
    <mergeCell ref="B50:G50"/>
    <mergeCell ref="B51:G51"/>
    <mergeCell ref="K44:N44"/>
    <mergeCell ref="A43:A58"/>
    <mergeCell ref="B56:G56"/>
  </mergeCells>
  <phoneticPr fontId="4"/>
  <pageMargins left="0.46" right="0.15" top="0.2" bottom="0.14000000000000001" header="0.16" footer="0.13"/>
  <pageSetup paperSize="9" scale="89" firstPageNumber="4294963191" orientation="portrait" horizontalDpi="300" verticalDpi="300" r:id="rId1"/>
  <headerFooter alignWithMargins="0"/>
  <legacyDrawing r:id="rId2"/>
</worksheet>
</file>

<file path=xl/worksheets/sheet4.xml><?xml version="1.0" encoding="utf-8"?>
<worksheet xmlns="http://schemas.openxmlformats.org/spreadsheetml/2006/main" xmlns:r="http://schemas.openxmlformats.org/officeDocument/2006/relationships">
  <sheetPr>
    <pageSetUpPr fitToPage="1"/>
  </sheetPr>
  <dimension ref="A1:N50"/>
  <sheetViews>
    <sheetView showGridLines="0" showRowColHeaders="0" view="pageBreakPreview" zoomScale="110" zoomScaleNormal="100" zoomScaleSheetLayoutView="110" workbookViewId="0">
      <selection activeCell="C24" sqref="C24:J24"/>
    </sheetView>
  </sheetViews>
  <sheetFormatPr defaultColWidth="8.875" defaultRowHeight="13.5"/>
  <cols>
    <col min="1" max="1" width="10.625" customWidth="1"/>
    <col min="2" max="2" width="9.5" customWidth="1"/>
    <col min="3" max="3" width="13.5" customWidth="1"/>
    <col min="4" max="4" width="4.375" customWidth="1"/>
    <col min="6" max="6" width="4" customWidth="1"/>
    <col min="7" max="7" width="12.125" customWidth="1"/>
    <col min="8" max="8" width="5.625" customWidth="1"/>
    <col min="9" max="9" width="3.375" customWidth="1"/>
    <col min="10" max="10" width="22.5" customWidth="1"/>
    <col min="257" max="257" width="10.625" customWidth="1"/>
    <col min="258" max="258" width="9.5" customWidth="1"/>
    <col min="259" max="259" width="13.5" customWidth="1"/>
    <col min="260" max="260" width="4.375" customWidth="1"/>
    <col min="262" max="262" width="4" customWidth="1"/>
    <col min="263" max="263" width="12.125" customWidth="1"/>
    <col min="264" max="264" width="5.625" customWidth="1"/>
    <col min="265" max="265" width="3.375" customWidth="1"/>
    <col min="266" max="266" width="22.5" customWidth="1"/>
    <col min="513" max="513" width="10.625" customWidth="1"/>
    <col min="514" max="514" width="9.5" customWidth="1"/>
    <col min="515" max="515" width="13.5" customWidth="1"/>
    <col min="516" max="516" width="4.375" customWidth="1"/>
    <col min="518" max="518" width="4" customWidth="1"/>
    <col min="519" max="519" width="12.125" customWidth="1"/>
    <col min="520" max="520" width="5.625" customWidth="1"/>
    <col min="521" max="521" width="3.375" customWidth="1"/>
    <col min="522" max="522" width="22.5" customWidth="1"/>
    <col min="769" max="769" width="10.625" customWidth="1"/>
    <col min="770" max="770" width="9.5" customWidth="1"/>
    <col min="771" max="771" width="13.5" customWidth="1"/>
    <col min="772" max="772" width="4.375" customWidth="1"/>
    <col min="774" max="774" width="4" customWidth="1"/>
    <col min="775" max="775" width="12.125" customWidth="1"/>
    <col min="776" max="776" width="5.625" customWidth="1"/>
    <col min="777" max="777" width="3.375" customWidth="1"/>
    <col min="778" max="778" width="22.5" customWidth="1"/>
    <col min="1025" max="1025" width="10.625" customWidth="1"/>
    <col min="1026" max="1026" width="9.5" customWidth="1"/>
    <col min="1027" max="1027" width="13.5" customWidth="1"/>
    <col min="1028" max="1028" width="4.375" customWidth="1"/>
    <col min="1030" max="1030" width="4" customWidth="1"/>
    <col min="1031" max="1031" width="12.125" customWidth="1"/>
    <col min="1032" max="1032" width="5.625" customWidth="1"/>
    <col min="1033" max="1033" width="3.375" customWidth="1"/>
    <col min="1034" max="1034" width="22.5" customWidth="1"/>
    <col min="1281" max="1281" width="10.625" customWidth="1"/>
    <col min="1282" max="1282" width="9.5" customWidth="1"/>
    <col min="1283" max="1283" width="13.5" customWidth="1"/>
    <col min="1284" max="1284" width="4.375" customWidth="1"/>
    <col min="1286" max="1286" width="4" customWidth="1"/>
    <col min="1287" max="1287" width="12.125" customWidth="1"/>
    <col min="1288" max="1288" width="5.625" customWidth="1"/>
    <col min="1289" max="1289" width="3.375" customWidth="1"/>
    <col min="1290" max="1290" width="22.5" customWidth="1"/>
    <col min="1537" max="1537" width="10.625" customWidth="1"/>
    <col min="1538" max="1538" width="9.5" customWidth="1"/>
    <col min="1539" max="1539" width="13.5" customWidth="1"/>
    <col min="1540" max="1540" width="4.375" customWidth="1"/>
    <col min="1542" max="1542" width="4" customWidth="1"/>
    <col min="1543" max="1543" width="12.125" customWidth="1"/>
    <col min="1544" max="1544" width="5.625" customWidth="1"/>
    <col min="1545" max="1545" width="3.375" customWidth="1"/>
    <col min="1546" max="1546" width="22.5" customWidth="1"/>
    <col min="1793" max="1793" width="10.625" customWidth="1"/>
    <col min="1794" max="1794" width="9.5" customWidth="1"/>
    <col min="1795" max="1795" width="13.5" customWidth="1"/>
    <col min="1796" max="1796" width="4.375" customWidth="1"/>
    <col min="1798" max="1798" width="4" customWidth="1"/>
    <col min="1799" max="1799" width="12.125" customWidth="1"/>
    <col min="1800" max="1800" width="5.625" customWidth="1"/>
    <col min="1801" max="1801" width="3.375" customWidth="1"/>
    <col min="1802" max="1802" width="22.5" customWidth="1"/>
    <col min="2049" max="2049" width="10.625" customWidth="1"/>
    <col min="2050" max="2050" width="9.5" customWidth="1"/>
    <col min="2051" max="2051" width="13.5" customWidth="1"/>
    <col min="2052" max="2052" width="4.375" customWidth="1"/>
    <col min="2054" max="2054" width="4" customWidth="1"/>
    <col min="2055" max="2055" width="12.125" customWidth="1"/>
    <col min="2056" max="2056" width="5.625" customWidth="1"/>
    <col min="2057" max="2057" width="3.375" customWidth="1"/>
    <col min="2058" max="2058" width="22.5" customWidth="1"/>
    <col min="2305" max="2305" width="10.625" customWidth="1"/>
    <col min="2306" max="2306" width="9.5" customWidth="1"/>
    <col min="2307" max="2307" width="13.5" customWidth="1"/>
    <col min="2308" max="2308" width="4.375" customWidth="1"/>
    <col min="2310" max="2310" width="4" customWidth="1"/>
    <col min="2311" max="2311" width="12.125" customWidth="1"/>
    <col min="2312" max="2312" width="5.625" customWidth="1"/>
    <col min="2313" max="2313" width="3.375" customWidth="1"/>
    <col min="2314" max="2314" width="22.5" customWidth="1"/>
    <col min="2561" max="2561" width="10.625" customWidth="1"/>
    <col min="2562" max="2562" width="9.5" customWidth="1"/>
    <col min="2563" max="2563" width="13.5" customWidth="1"/>
    <col min="2564" max="2564" width="4.375" customWidth="1"/>
    <col min="2566" max="2566" width="4" customWidth="1"/>
    <col min="2567" max="2567" width="12.125" customWidth="1"/>
    <col min="2568" max="2568" width="5.625" customWidth="1"/>
    <col min="2569" max="2569" width="3.375" customWidth="1"/>
    <col min="2570" max="2570" width="22.5" customWidth="1"/>
    <col min="2817" max="2817" width="10.625" customWidth="1"/>
    <col min="2818" max="2818" width="9.5" customWidth="1"/>
    <col min="2819" max="2819" width="13.5" customWidth="1"/>
    <col min="2820" max="2820" width="4.375" customWidth="1"/>
    <col min="2822" max="2822" width="4" customWidth="1"/>
    <col min="2823" max="2823" width="12.125" customWidth="1"/>
    <col min="2824" max="2824" width="5.625" customWidth="1"/>
    <col min="2825" max="2825" width="3.375" customWidth="1"/>
    <col min="2826" max="2826" width="22.5" customWidth="1"/>
    <col min="3073" max="3073" width="10.625" customWidth="1"/>
    <col min="3074" max="3074" width="9.5" customWidth="1"/>
    <col min="3075" max="3075" width="13.5" customWidth="1"/>
    <col min="3076" max="3076" width="4.375" customWidth="1"/>
    <col min="3078" max="3078" width="4" customWidth="1"/>
    <col min="3079" max="3079" width="12.125" customWidth="1"/>
    <col min="3080" max="3080" width="5.625" customWidth="1"/>
    <col min="3081" max="3081" width="3.375" customWidth="1"/>
    <col min="3082" max="3082" width="22.5" customWidth="1"/>
    <col min="3329" max="3329" width="10.625" customWidth="1"/>
    <col min="3330" max="3330" width="9.5" customWidth="1"/>
    <col min="3331" max="3331" width="13.5" customWidth="1"/>
    <col min="3332" max="3332" width="4.375" customWidth="1"/>
    <col min="3334" max="3334" width="4" customWidth="1"/>
    <col min="3335" max="3335" width="12.125" customWidth="1"/>
    <col min="3336" max="3336" width="5.625" customWidth="1"/>
    <col min="3337" max="3337" width="3.375" customWidth="1"/>
    <col min="3338" max="3338" width="22.5" customWidth="1"/>
    <col min="3585" max="3585" width="10.625" customWidth="1"/>
    <col min="3586" max="3586" width="9.5" customWidth="1"/>
    <col min="3587" max="3587" width="13.5" customWidth="1"/>
    <col min="3588" max="3588" width="4.375" customWidth="1"/>
    <col min="3590" max="3590" width="4" customWidth="1"/>
    <col min="3591" max="3591" width="12.125" customWidth="1"/>
    <col min="3592" max="3592" width="5.625" customWidth="1"/>
    <col min="3593" max="3593" width="3.375" customWidth="1"/>
    <col min="3594" max="3594" width="22.5" customWidth="1"/>
    <col min="3841" max="3841" width="10.625" customWidth="1"/>
    <col min="3842" max="3842" width="9.5" customWidth="1"/>
    <col min="3843" max="3843" width="13.5" customWidth="1"/>
    <col min="3844" max="3844" width="4.375" customWidth="1"/>
    <col min="3846" max="3846" width="4" customWidth="1"/>
    <col min="3847" max="3847" width="12.125" customWidth="1"/>
    <col min="3848" max="3848" width="5.625" customWidth="1"/>
    <col min="3849" max="3849" width="3.375" customWidth="1"/>
    <col min="3850" max="3850" width="22.5" customWidth="1"/>
    <col min="4097" max="4097" width="10.625" customWidth="1"/>
    <col min="4098" max="4098" width="9.5" customWidth="1"/>
    <col min="4099" max="4099" width="13.5" customWidth="1"/>
    <col min="4100" max="4100" width="4.375" customWidth="1"/>
    <col min="4102" max="4102" width="4" customWidth="1"/>
    <col min="4103" max="4103" width="12.125" customWidth="1"/>
    <col min="4104" max="4104" width="5.625" customWidth="1"/>
    <col min="4105" max="4105" width="3.375" customWidth="1"/>
    <col min="4106" max="4106" width="22.5" customWidth="1"/>
    <col min="4353" max="4353" width="10.625" customWidth="1"/>
    <col min="4354" max="4354" width="9.5" customWidth="1"/>
    <col min="4355" max="4355" width="13.5" customWidth="1"/>
    <col min="4356" max="4356" width="4.375" customWidth="1"/>
    <col min="4358" max="4358" width="4" customWidth="1"/>
    <col min="4359" max="4359" width="12.125" customWidth="1"/>
    <col min="4360" max="4360" width="5.625" customWidth="1"/>
    <col min="4361" max="4361" width="3.375" customWidth="1"/>
    <col min="4362" max="4362" width="22.5" customWidth="1"/>
    <col min="4609" max="4609" width="10.625" customWidth="1"/>
    <col min="4610" max="4610" width="9.5" customWidth="1"/>
    <col min="4611" max="4611" width="13.5" customWidth="1"/>
    <col min="4612" max="4612" width="4.375" customWidth="1"/>
    <col min="4614" max="4614" width="4" customWidth="1"/>
    <col min="4615" max="4615" width="12.125" customWidth="1"/>
    <col min="4616" max="4616" width="5.625" customWidth="1"/>
    <col min="4617" max="4617" width="3.375" customWidth="1"/>
    <col min="4618" max="4618" width="22.5" customWidth="1"/>
    <col min="4865" max="4865" width="10.625" customWidth="1"/>
    <col min="4866" max="4866" width="9.5" customWidth="1"/>
    <col min="4867" max="4867" width="13.5" customWidth="1"/>
    <col min="4868" max="4868" width="4.375" customWidth="1"/>
    <col min="4870" max="4870" width="4" customWidth="1"/>
    <col min="4871" max="4871" width="12.125" customWidth="1"/>
    <col min="4872" max="4872" width="5.625" customWidth="1"/>
    <col min="4873" max="4873" width="3.375" customWidth="1"/>
    <col min="4874" max="4874" width="22.5" customWidth="1"/>
    <col min="5121" max="5121" width="10.625" customWidth="1"/>
    <col min="5122" max="5122" width="9.5" customWidth="1"/>
    <col min="5123" max="5123" width="13.5" customWidth="1"/>
    <col min="5124" max="5124" width="4.375" customWidth="1"/>
    <col min="5126" max="5126" width="4" customWidth="1"/>
    <col min="5127" max="5127" width="12.125" customWidth="1"/>
    <col min="5128" max="5128" width="5.625" customWidth="1"/>
    <col min="5129" max="5129" width="3.375" customWidth="1"/>
    <col min="5130" max="5130" width="22.5" customWidth="1"/>
    <col min="5377" max="5377" width="10.625" customWidth="1"/>
    <col min="5378" max="5378" width="9.5" customWidth="1"/>
    <col min="5379" max="5379" width="13.5" customWidth="1"/>
    <col min="5380" max="5380" width="4.375" customWidth="1"/>
    <col min="5382" max="5382" width="4" customWidth="1"/>
    <col min="5383" max="5383" width="12.125" customWidth="1"/>
    <col min="5384" max="5384" width="5.625" customWidth="1"/>
    <col min="5385" max="5385" width="3.375" customWidth="1"/>
    <col min="5386" max="5386" width="22.5" customWidth="1"/>
    <col min="5633" max="5633" width="10.625" customWidth="1"/>
    <col min="5634" max="5634" width="9.5" customWidth="1"/>
    <col min="5635" max="5635" width="13.5" customWidth="1"/>
    <col min="5636" max="5636" width="4.375" customWidth="1"/>
    <col min="5638" max="5638" width="4" customWidth="1"/>
    <col min="5639" max="5639" width="12.125" customWidth="1"/>
    <col min="5640" max="5640" width="5.625" customWidth="1"/>
    <col min="5641" max="5641" width="3.375" customWidth="1"/>
    <col min="5642" max="5642" width="22.5" customWidth="1"/>
    <col min="5889" max="5889" width="10.625" customWidth="1"/>
    <col min="5890" max="5890" width="9.5" customWidth="1"/>
    <col min="5891" max="5891" width="13.5" customWidth="1"/>
    <col min="5892" max="5892" width="4.375" customWidth="1"/>
    <col min="5894" max="5894" width="4" customWidth="1"/>
    <col min="5895" max="5895" width="12.125" customWidth="1"/>
    <col min="5896" max="5896" width="5.625" customWidth="1"/>
    <col min="5897" max="5897" width="3.375" customWidth="1"/>
    <col min="5898" max="5898" width="22.5" customWidth="1"/>
    <col min="6145" max="6145" width="10.625" customWidth="1"/>
    <col min="6146" max="6146" width="9.5" customWidth="1"/>
    <col min="6147" max="6147" width="13.5" customWidth="1"/>
    <col min="6148" max="6148" width="4.375" customWidth="1"/>
    <col min="6150" max="6150" width="4" customWidth="1"/>
    <col min="6151" max="6151" width="12.125" customWidth="1"/>
    <col min="6152" max="6152" width="5.625" customWidth="1"/>
    <col min="6153" max="6153" width="3.375" customWidth="1"/>
    <col min="6154" max="6154" width="22.5" customWidth="1"/>
    <col min="6401" max="6401" width="10.625" customWidth="1"/>
    <col min="6402" max="6402" width="9.5" customWidth="1"/>
    <col min="6403" max="6403" width="13.5" customWidth="1"/>
    <col min="6404" max="6404" width="4.375" customWidth="1"/>
    <col min="6406" max="6406" width="4" customWidth="1"/>
    <col min="6407" max="6407" width="12.125" customWidth="1"/>
    <col min="6408" max="6408" width="5.625" customWidth="1"/>
    <col min="6409" max="6409" width="3.375" customWidth="1"/>
    <col min="6410" max="6410" width="22.5" customWidth="1"/>
    <col min="6657" max="6657" width="10.625" customWidth="1"/>
    <col min="6658" max="6658" width="9.5" customWidth="1"/>
    <col min="6659" max="6659" width="13.5" customWidth="1"/>
    <col min="6660" max="6660" width="4.375" customWidth="1"/>
    <col min="6662" max="6662" width="4" customWidth="1"/>
    <col min="6663" max="6663" width="12.125" customWidth="1"/>
    <col min="6664" max="6664" width="5.625" customWidth="1"/>
    <col min="6665" max="6665" width="3.375" customWidth="1"/>
    <col min="6666" max="6666" width="22.5" customWidth="1"/>
    <col min="6913" max="6913" width="10.625" customWidth="1"/>
    <col min="6914" max="6914" width="9.5" customWidth="1"/>
    <col min="6915" max="6915" width="13.5" customWidth="1"/>
    <col min="6916" max="6916" width="4.375" customWidth="1"/>
    <col min="6918" max="6918" width="4" customWidth="1"/>
    <col min="6919" max="6919" width="12.125" customWidth="1"/>
    <col min="6920" max="6920" width="5.625" customWidth="1"/>
    <col min="6921" max="6921" width="3.375" customWidth="1"/>
    <col min="6922" max="6922" width="22.5" customWidth="1"/>
    <col min="7169" max="7169" width="10.625" customWidth="1"/>
    <col min="7170" max="7170" width="9.5" customWidth="1"/>
    <col min="7171" max="7171" width="13.5" customWidth="1"/>
    <col min="7172" max="7172" width="4.375" customWidth="1"/>
    <col min="7174" max="7174" width="4" customWidth="1"/>
    <col min="7175" max="7175" width="12.125" customWidth="1"/>
    <col min="7176" max="7176" width="5.625" customWidth="1"/>
    <col min="7177" max="7177" width="3.375" customWidth="1"/>
    <col min="7178" max="7178" width="22.5" customWidth="1"/>
    <col min="7425" max="7425" width="10.625" customWidth="1"/>
    <col min="7426" max="7426" width="9.5" customWidth="1"/>
    <col min="7427" max="7427" width="13.5" customWidth="1"/>
    <col min="7428" max="7428" width="4.375" customWidth="1"/>
    <col min="7430" max="7430" width="4" customWidth="1"/>
    <col min="7431" max="7431" width="12.125" customWidth="1"/>
    <col min="7432" max="7432" width="5.625" customWidth="1"/>
    <col min="7433" max="7433" width="3.375" customWidth="1"/>
    <col min="7434" max="7434" width="22.5" customWidth="1"/>
    <col min="7681" max="7681" width="10.625" customWidth="1"/>
    <col min="7682" max="7682" width="9.5" customWidth="1"/>
    <col min="7683" max="7683" width="13.5" customWidth="1"/>
    <col min="7684" max="7684" width="4.375" customWidth="1"/>
    <col min="7686" max="7686" width="4" customWidth="1"/>
    <col min="7687" max="7687" width="12.125" customWidth="1"/>
    <col min="7688" max="7688" width="5.625" customWidth="1"/>
    <col min="7689" max="7689" width="3.375" customWidth="1"/>
    <col min="7690" max="7690" width="22.5" customWidth="1"/>
    <col min="7937" max="7937" width="10.625" customWidth="1"/>
    <col min="7938" max="7938" width="9.5" customWidth="1"/>
    <col min="7939" max="7939" width="13.5" customWidth="1"/>
    <col min="7940" max="7940" width="4.375" customWidth="1"/>
    <col min="7942" max="7942" width="4" customWidth="1"/>
    <col min="7943" max="7943" width="12.125" customWidth="1"/>
    <col min="7944" max="7944" width="5.625" customWidth="1"/>
    <col min="7945" max="7945" width="3.375" customWidth="1"/>
    <col min="7946" max="7946" width="22.5" customWidth="1"/>
    <col min="8193" max="8193" width="10.625" customWidth="1"/>
    <col min="8194" max="8194" width="9.5" customWidth="1"/>
    <col min="8195" max="8195" width="13.5" customWidth="1"/>
    <col min="8196" max="8196" width="4.375" customWidth="1"/>
    <col min="8198" max="8198" width="4" customWidth="1"/>
    <col min="8199" max="8199" width="12.125" customWidth="1"/>
    <col min="8200" max="8200" width="5.625" customWidth="1"/>
    <col min="8201" max="8201" width="3.375" customWidth="1"/>
    <col min="8202" max="8202" width="22.5" customWidth="1"/>
    <col min="8449" max="8449" width="10.625" customWidth="1"/>
    <col min="8450" max="8450" width="9.5" customWidth="1"/>
    <col min="8451" max="8451" width="13.5" customWidth="1"/>
    <col min="8452" max="8452" width="4.375" customWidth="1"/>
    <col min="8454" max="8454" width="4" customWidth="1"/>
    <col min="8455" max="8455" width="12.125" customWidth="1"/>
    <col min="8456" max="8456" width="5.625" customWidth="1"/>
    <col min="8457" max="8457" width="3.375" customWidth="1"/>
    <col min="8458" max="8458" width="22.5" customWidth="1"/>
    <col min="8705" max="8705" width="10.625" customWidth="1"/>
    <col min="8706" max="8706" width="9.5" customWidth="1"/>
    <col min="8707" max="8707" width="13.5" customWidth="1"/>
    <col min="8708" max="8708" width="4.375" customWidth="1"/>
    <col min="8710" max="8710" width="4" customWidth="1"/>
    <col min="8711" max="8711" width="12.125" customWidth="1"/>
    <col min="8712" max="8712" width="5.625" customWidth="1"/>
    <col min="8713" max="8713" width="3.375" customWidth="1"/>
    <col min="8714" max="8714" width="22.5" customWidth="1"/>
    <col min="8961" max="8961" width="10.625" customWidth="1"/>
    <col min="8962" max="8962" width="9.5" customWidth="1"/>
    <col min="8963" max="8963" width="13.5" customWidth="1"/>
    <col min="8964" max="8964" width="4.375" customWidth="1"/>
    <col min="8966" max="8966" width="4" customWidth="1"/>
    <col min="8967" max="8967" width="12.125" customWidth="1"/>
    <col min="8968" max="8968" width="5.625" customWidth="1"/>
    <col min="8969" max="8969" width="3.375" customWidth="1"/>
    <col min="8970" max="8970" width="22.5" customWidth="1"/>
    <col min="9217" max="9217" width="10.625" customWidth="1"/>
    <col min="9218" max="9218" width="9.5" customWidth="1"/>
    <col min="9219" max="9219" width="13.5" customWidth="1"/>
    <col min="9220" max="9220" width="4.375" customWidth="1"/>
    <col min="9222" max="9222" width="4" customWidth="1"/>
    <col min="9223" max="9223" width="12.125" customWidth="1"/>
    <col min="9224" max="9224" width="5.625" customWidth="1"/>
    <col min="9225" max="9225" width="3.375" customWidth="1"/>
    <col min="9226" max="9226" width="22.5" customWidth="1"/>
    <col min="9473" max="9473" width="10.625" customWidth="1"/>
    <col min="9474" max="9474" width="9.5" customWidth="1"/>
    <col min="9475" max="9475" width="13.5" customWidth="1"/>
    <col min="9476" max="9476" width="4.375" customWidth="1"/>
    <col min="9478" max="9478" width="4" customWidth="1"/>
    <col min="9479" max="9479" width="12.125" customWidth="1"/>
    <col min="9480" max="9480" width="5.625" customWidth="1"/>
    <col min="9481" max="9481" width="3.375" customWidth="1"/>
    <col min="9482" max="9482" width="22.5" customWidth="1"/>
    <col min="9729" max="9729" width="10.625" customWidth="1"/>
    <col min="9730" max="9730" width="9.5" customWidth="1"/>
    <col min="9731" max="9731" width="13.5" customWidth="1"/>
    <col min="9732" max="9732" width="4.375" customWidth="1"/>
    <col min="9734" max="9734" width="4" customWidth="1"/>
    <col min="9735" max="9735" width="12.125" customWidth="1"/>
    <col min="9736" max="9736" width="5.625" customWidth="1"/>
    <col min="9737" max="9737" width="3.375" customWidth="1"/>
    <col min="9738" max="9738" width="22.5" customWidth="1"/>
    <col min="9985" max="9985" width="10.625" customWidth="1"/>
    <col min="9986" max="9986" width="9.5" customWidth="1"/>
    <col min="9987" max="9987" width="13.5" customWidth="1"/>
    <col min="9988" max="9988" width="4.375" customWidth="1"/>
    <col min="9990" max="9990" width="4" customWidth="1"/>
    <col min="9991" max="9991" width="12.125" customWidth="1"/>
    <col min="9992" max="9992" width="5.625" customWidth="1"/>
    <col min="9993" max="9993" width="3.375" customWidth="1"/>
    <col min="9994" max="9994" width="22.5" customWidth="1"/>
    <col min="10241" max="10241" width="10.625" customWidth="1"/>
    <col min="10242" max="10242" width="9.5" customWidth="1"/>
    <col min="10243" max="10243" width="13.5" customWidth="1"/>
    <col min="10244" max="10244" width="4.375" customWidth="1"/>
    <col min="10246" max="10246" width="4" customWidth="1"/>
    <col min="10247" max="10247" width="12.125" customWidth="1"/>
    <col min="10248" max="10248" width="5.625" customWidth="1"/>
    <col min="10249" max="10249" width="3.375" customWidth="1"/>
    <col min="10250" max="10250" width="22.5" customWidth="1"/>
    <col min="10497" max="10497" width="10.625" customWidth="1"/>
    <col min="10498" max="10498" width="9.5" customWidth="1"/>
    <col min="10499" max="10499" width="13.5" customWidth="1"/>
    <col min="10500" max="10500" width="4.375" customWidth="1"/>
    <col min="10502" max="10502" width="4" customWidth="1"/>
    <col min="10503" max="10503" width="12.125" customWidth="1"/>
    <col min="10504" max="10504" width="5.625" customWidth="1"/>
    <col min="10505" max="10505" width="3.375" customWidth="1"/>
    <col min="10506" max="10506" width="22.5" customWidth="1"/>
    <col min="10753" max="10753" width="10.625" customWidth="1"/>
    <col min="10754" max="10754" width="9.5" customWidth="1"/>
    <col min="10755" max="10755" width="13.5" customWidth="1"/>
    <col min="10756" max="10756" width="4.375" customWidth="1"/>
    <col min="10758" max="10758" width="4" customWidth="1"/>
    <col min="10759" max="10759" width="12.125" customWidth="1"/>
    <col min="10760" max="10760" width="5.625" customWidth="1"/>
    <col min="10761" max="10761" width="3.375" customWidth="1"/>
    <col min="10762" max="10762" width="22.5" customWidth="1"/>
    <col min="11009" max="11009" width="10.625" customWidth="1"/>
    <col min="11010" max="11010" width="9.5" customWidth="1"/>
    <col min="11011" max="11011" width="13.5" customWidth="1"/>
    <col min="11012" max="11012" width="4.375" customWidth="1"/>
    <col min="11014" max="11014" width="4" customWidth="1"/>
    <col min="11015" max="11015" width="12.125" customWidth="1"/>
    <col min="11016" max="11016" width="5.625" customWidth="1"/>
    <col min="11017" max="11017" width="3.375" customWidth="1"/>
    <col min="11018" max="11018" width="22.5" customWidth="1"/>
    <col min="11265" max="11265" width="10.625" customWidth="1"/>
    <col min="11266" max="11266" width="9.5" customWidth="1"/>
    <col min="11267" max="11267" width="13.5" customWidth="1"/>
    <col min="11268" max="11268" width="4.375" customWidth="1"/>
    <col min="11270" max="11270" width="4" customWidth="1"/>
    <col min="11271" max="11271" width="12.125" customWidth="1"/>
    <col min="11272" max="11272" width="5.625" customWidth="1"/>
    <col min="11273" max="11273" width="3.375" customWidth="1"/>
    <col min="11274" max="11274" width="22.5" customWidth="1"/>
    <col min="11521" max="11521" width="10.625" customWidth="1"/>
    <col min="11522" max="11522" width="9.5" customWidth="1"/>
    <col min="11523" max="11523" width="13.5" customWidth="1"/>
    <col min="11524" max="11524" width="4.375" customWidth="1"/>
    <col min="11526" max="11526" width="4" customWidth="1"/>
    <col min="11527" max="11527" width="12.125" customWidth="1"/>
    <col min="11528" max="11528" width="5.625" customWidth="1"/>
    <col min="11529" max="11529" width="3.375" customWidth="1"/>
    <col min="11530" max="11530" width="22.5" customWidth="1"/>
    <col min="11777" max="11777" width="10.625" customWidth="1"/>
    <col min="11778" max="11778" width="9.5" customWidth="1"/>
    <col min="11779" max="11779" width="13.5" customWidth="1"/>
    <col min="11780" max="11780" width="4.375" customWidth="1"/>
    <col min="11782" max="11782" width="4" customWidth="1"/>
    <col min="11783" max="11783" width="12.125" customWidth="1"/>
    <col min="11784" max="11784" width="5.625" customWidth="1"/>
    <col min="11785" max="11785" width="3.375" customWidth="1"/>
    <col min="11786" max="11786" width="22.5" customWidth="1"/>
    <col min="12033" max="12033" width="10.625" customWidth="1"/>
    <col min="12034" max="12034" width="9.5" customWidth="1"/>
    <col min="12035" max="12035" width="13.5" customWidth="1"/>
    <col min="12036" max="12036" width="4.375" customWidth="1"/>
    <col min="12038" max="12038" width="4" customWidth="1"/>
    <col min="12039" max="12039" width="12.125" customWidth="1"/>
    <col min="12040" max="12040" width="5.625" customWidth="1"/>
    <col min="12041" max="12041" width="3.375" customWidth="1"/>
    <col min="12042" max="12042" width="22.5" customWidth="1"/>
    <col min="12289" max="12289" width="10.625" customWidth="1"/>
    <col min="12290" max="12290" width="9.5" customWidth="1"/>
    <col min="12291" max="12291" width="13.5" customWidth="1"/>
    <col min="12292" max="12292" width="4.375" customWidth="1"/>
    <col min="12294" max="12294" width="4" customWidth="1"/>
    <col min="12295" max="12295" width="12.125" customWidth="1"/>
    <col min="12296" max="12296" width="5.625" customWidth="1"/>
    <col min="12297" max="12297" width="3.375" customWidth="1"/>
    <col min="12298" max="12298" width="22.5" customWidth="1"/>
    <col min="12545" max="12545" width="10.625" customWidth="1"/>
    <col min="12546" max="12546" width="9.5" customWidth="1"/>
    <col min="12547" max="12547" width="13.5" customWidth="1"/>
    <col min="12548" max="12548" width="4.375" customWidth="1"/>
    <col min="12550" max="12550" width="4" customWidth="1"/>
    <col min="12551" max="12551" width="12.125" customWidth="1"/>
    <col min="12552" max="12552" width="5.625" customWidth="1"/>
    <col min="12553" max="12553" width="3.375" customWidth="1"/>
    <col min="12554" max="12554" width="22.5" customWidth="1"/>
    <col min="12801" max="12801" width="10.625" customWidth="1"/>
    <col min="12802" max="12802" width="9.5" customWidth="1"/>
    <col min="12803" max="12803" width="13.5" customWidth="1"/>
    <col min="12804" max="12804" width="4.375" customWidth="1"/>
    <col min="12806" max="12806" width="4" customWidth="1"/>
    <col min="12807" max="12807" width="12.125" customWidth="1"/>
    <col min="12808" max="12808" width="5.625" customWidth="1"/>
    <col min="12809" max="12809" width="3.375" customWidth="1"/>
    <col min="12810" max="12810" width="22.5" customWidth="1"/>
    <col min="13057" max="13057" width="10.625" customWidth="1"/>
    <col min="13058" max="13058" width="9.5" customWidth="1"/>
    <col min="13059" max="13059" width="13.5" customWidth="1"/>
    <col min="13060" max="13060" width="4.375" customWidth="1"/>
    <col min="13062" max="13062" width="4" customWidth="1"/>
    <col min="13063" max="13063" width="12.125" customWidth="1"/>
    <col min="13064" max="13064" width="5.625" customWidth="1"/>
    <col min="13065" max="13065" width="3.375" customWidth="1"/>
    <col min="13066" max="13066" width="22.5" customWidth="1"/>
    <col min="13313" max="13313" width="10.625" customWidth="1"/>
    <col min="13314" max="13314" width="9.5" customWidth="1"/>
    <col min="13315" max="13315" width="13.5" customWidth="1"/>
    <col min="13316" max="13316" width="4.375" customWidth="1"/>
    <col min="13318" max="13318" width="4" customWidth="1"/>
    <col min="13319" max="13319" width="12.125" customWidth="1"/>
    <col min="13320" max="13320" width="5.625" customWidth="1"/>
    <col min="13321" max="13321" width="3.375" customWidth="1"/>
    <col min="13322" max="13322" width="22.5" customWidth="1"/>
    <col min="13569" max="13569" width="10.625" customWidth="1"/>
    <col min="13570" max="13570" width="9.5" customWidth="1"/>
    <col min="13571" max="13571" width="13.5" customWidth="1"/>
    <col min="13572" max="13572" width="4.375" customWidth="1"/>
    <col min="13574" max="13574" width="4" customWidth="1"/>
    <col min="13575" max="13575" width="12.125" customWidth="1"/>
    <col min="13576" max="13576" width="5.625" customWidth="1"/>
    <col min="13577" max="13577" width="3.375" customWidth="1"/>
    <col min="13578" max="13578" width="22.5" customWidth="1"/>
    <col min="13825" max="13825" width="10.625" customWidth="1"/>
    <col min="13826" max="13826" width="9.5" customWidth="1"/>
    <col min="13827" max="13827" width="13.5" customWidth="1"/>
    <col min="13828" max="13828" width="4.375" customWidth="1"/>
    <col min="13830" max="13830" width="4" customWidth="1"/>
    <col min="13831" max="13831" width="12.125" customWidth="1"/>
    <col min="13832" max="13832" width="5.625" customWidth="1"/>
    <col min="13833" max="13833" width="3.375" customWidth="1"/>
    <col min="13834" max="13834" width="22.5" customWidth="1"/>
    <col min="14081" max="14081" width="10.625" customWidth="1"/>
    <col min="14082" max="14082" width="9.5" customWidth="1"/>
    <col min="14083" max="14083" width="13.5" customWidth="1"/>
    <col min="14084" max="14084" width="4.375" customWidth="1"/>
    <col min="14086" max="14086" width="4" customWidth="1"/>
    <col min="14087" max="14087" width="12.125" customWidth="1"/>
    <col min="14088" max="14088" width="5.625" customWidth="1"/>
    <col min="14089" max="14089" width="3.375" customWidth="1"/>
    <col min="14090" max="14090" width="22.5" customWidth="1"/>
    <col min="14337" max="14337" width="10.625" customWidth="1"/>
    <col min="14338" max="14338" width="9.5" customWidth="1"/>
    <col min="14339" max="14339" width="13.5" customWidth="1"/>
    <col min="14340" max="14340" width="4.375" customWidth="1"/>
    <col min="14342" max="14342" width="4" customWidth="1"/>
    <col min="14343" max="14343" width="12.125" customWidth="1"/>
    <col min="14344" max="14344" width="5.625" customWidth="1"/>
    <col min="14345" max="14345" width="3.375" customWidth="1"/>
    <col min="14346" max="14346" width="22.5" customWidth="1"/>
    <col min="14593" max="14593" width="10.625" customWidth="1"/>
    <col min="14594" max="14594" width="9.5" customWidth="1"/>
    <col min="14595" max="14595" width="13.5" customWidth="1"/>
    <col min="14596" max="14596" width="4.375" customWidth="1"/>
    <col min="14598" max="14598" width="4" customWidth="1"/>
    <col min="14599" max="14599" width="12.125" customWidth="1"/>
    <col min="14600" max="14600" width="5.625" customWidth="1"/>
    <col min="14601" max="14601" width="3.375" customWidth="1"/>
    <col min="14602" max="14602" width="22.5" customWidth="1"/>
    <col min="14849" max="14849" width="10.625" customWidth="1"/>
    <col min="14850" max="14850" width="9.5" customWidth="1"/>
    <col min="14851" max="14851" width="13.5" customWidth="1"/>
    <col min="14852" max="14852" width="4.375" customWidth="1"/>
    <col min="14854" max="14854" width="4" customWidth="1"/>
    <col min="14855" max="14855" width="12.125" customWidth="1"/>
    <col min="14856" max="14856" width="5.625" customWidth="1"/>
    <col min="14857" max="14857" width="3.375" customWidth="1"/>
    <col min="14858" max="14858" width="22.5" customWidth="1"/>
    <col min="15105" max="15105" width="10.625" customWidth="1"/>
    <col min="15106" max="15106" width="9.5" customWidth="1"/>
    <col min="15107" max="15107" width="13.5" customWidth="1"/>
    <col min="15108" max="15108" width="4.375" customWidth="1"/>
    <col min="15110" max="15110" width="4" customWidth="1"/>
    <col min="15111" max="15111" width="12.125" customWidth="1"/>
    <col min="15112" max="15112" width="5.625" customWidth="1"/>
    <col min="15113" max="15113" width="3.375" customWidth="1"/>
    <col min="15114" max="15114" width="22.5" customWidth="1"/>
    <col min="15361" max="15361" width="10.625" customWidth="1"/>
    <col min="15362" max="15362" width="9.5" customWidth="1"/>
    <col min="15363" max="15363" width="13.5" customWidth="1"/>
    <col min="15364" max="15364" width="4.375" customWidth="1"/>
    <col min="15366" max="15366" width="4" customWidth="1"/>
    <col min="15367" max="15367" width="12.125" customWidth="1"/>
    <col min="15368" max="15368" width="5.625" customWidth="1"/>
    <col min="15369" max="15369" width="3.375" customWidth="1"/>
    <col min="15370" max="15370" width="22.5" customWidth="1"/>
    <col min="15617" max="15617" width="10.625" customWidth="1"/>
    <col min="15618" max="15618" width="9.5" customWidth="1"/>
    <col min="15619" max="15619" width="13.5" customWidth="1"/>
    <col min="15620" max="15620" width="4.375" customWidth="1"/>
    <col min="15622" max="15622" width="4" customWidth="1"/>
    <col min="15623" max="15623" width="12.125" customWidth="1"/>
    <col min="15624" max="15624" width="5.625" customWidth="1"/>
    <col min="15625" max="15625" width="3.375" customWidth="1"/>
    <col min="15626" max="15626" width="22.5" customWidth="1"/>
    <col min="15873" max="15873" width="10.625" customWidth="1"/>
    <col min="15874" max="15874" width="9.5" customWidth="1"/>
    <col min="15875" max="15875" width="13.5" customWidth="1"/>
    <col min="15876" max="15876" width="4.375" customWidth="1"/>
    <col min="15878" max="15878" width="4" customWidth="1"/>
    <col min="15879" max="15879" width="12.125" customWidth="1"/>
    <col min="15880" max="15880" width="5.625" customWidth="1"/>
    <col min="15881" max="15881" width="3.375" customWidth="1"/>
    <col min="15882" max="15882" width="22.5" customWidth="1"/>
    <col min="16129" max="16129" width="10.625" customWidth="1"/>
    <col min="16130" max="16130" width="9.5" customWidth="1"/>
    <col min="16131" max="16131" width="13.5" customWidth="1"/>
    <col min="16132" max="16132" width="4.375" customWidth="1"/>
    <col min="16134" max="16134" width="4" customWidth="1"/>
    <col min="16135" max="16135" width="12.125" customWidth="1"/>
    <col min="16136" max="16136" width="5.625" customWidth="1"/>
    <col min="16137" max="16137" width="3.375" customWidth="1"/>
    <col min="16138" max="16138" width="22.5" customWidth="1"/>
  </cols>
  <sheetData>
    <row r="1" spans="1:14" ht="14.25" customHeight="1">
      <c r="A1" s="962" t="s">
        <v>1626</v>
      </c>
      <c r="B1" s="963"/>
      <c r="C1" s="963"/>
      <c r="D1" s="963"/>
      <c r="E1" s="963"/>
      <c r="F1" s="963"/>
      <c r="G1" s="963"/>
      <c r="H1" s="963"/>
      <c r="I1" s="963"/>
      <c r="J1" s="963"/>
    </row>
    <row r="2" spans="1:14" ht="13.5" customHeight="1">
      <c r="A2" s="1014" t="s">
        <v>1636</v>
      </c>
      <c r="B2" s="1014"/>
      <c r="C2" s="1014"/>
      <c r="D2" s="1014"/>
      <c r="E2" s="1014"/>
      <c r="F2" s="1014"/>
      <c r="G2" s="524" t="str">
        <f>IF(計画管理病院用診療計画書!$O$4="","",計画管理病院用診療計画書!$O$4)</f>
        <v/>
      </c>
      <c r="H2" s="1013" t="s">
        <v>1635</v>
      </c>
      <c r="I2" s="1013"/>
      <c r="J2" s="524" t="str">
        <f>IF(急性期診療情報!$Q$2="","",急性期診療情報!$Q$2)</f>
        <v/>
      </c>
    </row>
    <row r="3" spans="1:14" ht="15.75" customHeight="1">
      <c r="A3" s="550" t="s">
        <v>1633</v>
      </c>
      <c r="B3" s="551" t="s">
        <v>1634</v>
      </c>
      <c r="C3" s="552" t="s">
        <v>1631</v>
      </c>
      <c r="D3" s="553"/>
      <c r="E3" s="1010" t="s">
        <v>1632</v>
      </c>
      <c r="F3" s="1010"/>
      <c r="G3" s="1010"/>
      <c r="H3" s="1011"/>
      <c r="I3" s="1011"/>
      <c r="J3" s="1012"/>
    </row>
    <row r="4" spans="1:14" ht="28.5" customHeight="1">
      <c r="A4" s="564" t="s">
        <v>1624</v>
      </c>
      <c r="B4" s="964" t="str">
        <f>IF(計画管理病院用診療計画書!$C$4="","",計画管理病院用診療計画書!$C$4)</f>
        <v/>
      </c>
      <c r="C4" s="965"/>
      <c r="D4" s="965"/>
      <c r="E4" s="965"/>
      <c r="F4" s="966"/>
      <c r="G4" s="564" t="s">
        <v>1625</v>
      </c>
      <c r="H4" s="967"/>
      <c r="I4" s="968"/>
      <c r="J4" s="968"/>
    </row>
    <row r="5" spans="1:14" ht="15" customHeight="1">
      <c r="A5" s="969" t="s">
        <v>1582</v>
      </c>
      <c r="B5" s="584" t="s">
        <v>1583</v>
      </c>
      <c r="C5" s="971" t="s">
        <v>1584</v>
      </c>
      <c r="D5" s="971"/>
      <c r="E5" s="971"/>
      <c r="F5" s="971"/>
      <c r="G5" s="971"/>
      <c r="H5" s="971"/>
      <c r="I5" s="971"/>
      <c r="J5" s="971"/>
      <c r="L5" s="39"/>
      <c r="N5" s="39"/>
    </row>
    <row r="6" spans="1:14">
      <c r="A6" s="970"/>
      <c r="B6" s="972" t="s">
        <v>1627</v>
      </c>
      <c r="C6" s="974" t="s">
        <v>1585</v>
      </c>
      <c r="D6" s="975"/>
      <c r="E6" s="975"/>
      <c r="F6" s="975"/>
      <c r="G6" s="975"/>
      <c r="H6" s="975"/>
      <c r="I6" s="975"/>
      <c r="J6" s="975"/>
      <c r="L6" s="39"/>
    </row>
    <row r="7" spans="1:14" ht="13.5" customHeight="1">
      <c r="A7" s="970"/>
      <c r="B7" s="973"/>
      <c r="C7" s="976" t="s">
        <v>1586</v>
      </c>
      <c r="D7" s="977"/>
      <c r="E7" s="977"/>
      <c r="F7" s="977"/>
      <c r="G7" s="977"/>
      <c r="H7" s="977"/>
      <c r="I7" s="977"/>
      <c r="J7" s="978"/>
      <c r="M7" s="39"/>
    </row>
    <row r="8" spans="1:14" ht="13.5" customHeight="1">
      <c r="A8" s="970"/>
      <c r="B8" s="585" t="s">
        <v>1587</v>
      </c>
      <c r="C8" s="976" t="s">
        <v>1588</v>
      </c>
      <c r="D8" s="977"/>
      <c r="E8" s="977"/>
      <c r="F8" s="977"/>
      <c r="G8" s="977"/>
      <c r="H8" s="977"/>
      <c r="I8" s="977"/>
      <c r="J8" s="978"/>
      <c r="M8" s="39"/>
    </row>
    <row r="9" spans="1:14" ht="15.75" customHeight="1">
      <c r="A9" s="970"/>
      <c r="B9" s="586" t="s">
        <v>1589</v>
      </c>
      <c r="C9" s="971" t="s">
        <v>1590</v>
      </c>
      <c r="D9" s="971"/>
      <c r="E9" s="971"/>
      <c r="F9" s="971"/>
      <c r="G9" s="971"/>
      <c r="H9" s="971"/>
      <c r="I9" s="971"/>
      <c r="J9" s="971"/>
    </row>
    <row r="10" spans="1:14" ht="15" customHeight="1">
      <c r="A10" s="970"/>
      <c r="B10" s="584" t="s">
        <v>1591</v>
      </c>
      <c r="C10" s="979" t="s">
        <v>1590</v>
      </c>
      <c r="D10" s="980"/>
      <c r="E10" s="980"/>
      <c r="F10" s="980"/>
      <c r="G10" s="980"/>
      <c r="H10" s="980"/>
      <c r="I10" s="980"/>
      <c r="J10" s="981"/>
    </row>
    <row r="11" spans="1:14" ht="33" customHeight="1">
      <c r="A11" s="982" t="s">
        <v>1592</v>
      </c>
      <c r="B11" s="983"/>
      <c r="C11" s="984" t="s">
        <v>1593</v>
      </c>
      <c r="D11" s="985"/>
      <c r="E11" s="985"/>
      <c r="F11" s="985"/>
      <c r="G11" s="985"/>
      <c r="H11" s="985"/>
      <c r="I11" s="985"/>
      <c r="J11" s="986"/>
    </row>
    <row r="12" spans="1:14" ht="28.5" customHeight="1">
      <c r="A12" s="957" t="s">
        <v>1594</v>
      </c>
      <c r="B12" s="958"/>
      <c r="C12" s="959" t="s">
        <v>1628</v>
      </c>
      <c r="D12" s="960"/>
      <c r="E12" s="960"/>
      <c r="F12" s="960"/>
      <c r="G12" s="960"/>
      <c r="H12" s="960"/>
      <c r="I12" s="960"/>
      <c r="J12" s="961"/>
    </row>
    <row r="13" spans="1:14" ht="14.25" customHeight="1">
      <c r="A13" s="987" t="s">
        <v>1595</v>
      </c>
      <c r="B13" s="988"/>
      <c r="C13" s="975" t="s">
        <v>1596</v>
      </c>
      <c r="D13" s="975"/>
      <c r="E13" s="975"/>
      <c r="F13" s="975"/>
      <c r="G13" s="975"/>
      <c r="H13" s="975"/>
      <c r="I13" s="975"/>
      <c r="J13" s="975"/>
    </row>
    <row r="14" spans="1:14" ht="14.25" customHeight="1">
      <c r="A14" s="987" t="s">
        <v>1597</v>
      </c>
      <c r="B14" s="988"/>
      <c r="C14" s="975" t="s">
        <v>1598</v>
      </c>
      <c r="D14" s="975"/>
      <c r="E14" s="971"/>
      <c r="F14" s="971"/>
      <c r="G14" s="971"/>
      <c r="H14" s="971"/>
      <c r="I14" s="971"/>
      <c r="J14" s="971"/>
    </row>
    <row r="15" spans="1:14" ht="14.25" customHeight="1">
      <c r="A15" s="982" t="s">
        <v>1599</v>
      </c>
      <c r="B15" s="983"/>
      <c r="C15" s="975" t="s">
        <v>1600</v>
      </c>
      <c r="D15" s="975"/>
      <c r="E15" s="975"/>
      <c r="F15" s="975"/>
      <c r="G15" s="975"/>
      <c r="H15" s="975"/>
      <c r="I15" s="975"/>
      <c r="J15" s="975"/>
    </row>
    <row r="16" spans="1:14" ht="14.25" customHeight="1">
      <c r="A16" s="982" t="s">
        <v>1601</v>
      </c>
      <c r="B16" s="983"/>
      <c r="C16" s="975" t="s">
        <v>1629</v>
      </c>
      <c r="D16" s="975"/>
      <c r="E16" s="975"/>
      <c r="F16" s="975"/>
      <c r="G16" s="975"/>
      <c r="H16" s="975"/>
      <c r="I16" s="975"/>
      <c r="J16" s="975"/>
    </row>
    <row r="17" spans="1:10" ht="14.25" customHeight="1">
      <c r="A17" s="969" t="s">
        <v>1602</v>
      </c>
      <c r="B17" s="999" t="s">
        <v>1603</v>
      </c>
      <c r="C17" s="1001" t="s">
        <v>1604</v>
      </c>
      <c r="D17" s="1002"/>
      <c r="E17" s="1002"/>
      <c r="F17" s="1002"/>
      <c r="G17" s="1002"/>
      <c r="H17" s="1002"/>
      <c r="I17" s="1002"/>
      <c r="J17" s="1003"/>
    </row>
    <row r="18" spans="1:10" ht="14.25" customHeight="1">
      <c r="A18" s="970"/>
      <c r="B18" s="1000"/>
      <c r="C18" s="1004" t="s">
        <v>1605</v>
      </c>
      <c r="D18" s="1005"/>
      <c r="E18" s="1005"/>
      <c r="F18" s="1005"/>
      <c r="G18" s="1005"/>
      <c r="H18" s="1005"/>
      <c r="I18" s="1005"/>
      <c r="J18" s="1006"/>
    </row>
    <row r="19" spans="1:10" ht="14.25" customHeight="1">
      <c r="A19" s="970"/>
      <c r="B19" s="999" t="s">
        <v>1606</v>
      </c>
      <c r="C19" s="975" t="s">
        <v>1607</v>
      </c>
      <c r="D19" s="975"/>
      <c r="E19" s="975"/>
      <c r="F19" s="975"/>
      <c r="G19" s="975"/>
      <c r="H19" s="975"/>
      <c r="I19" s="975"/>
      <c r="J19" s="975"/>
    </row>
    <row r="20" spans="1:10" ht="14.25" customHeight="1">
      <c r="A20" s="970"/>
      <c r="B20" s="1000"/>
      <c r="C20" s="1007" t="s">
        <v>1608</v>
      </c>
      <c r="D20" s="980"/>
      <c r="E20" s="980"/>
      <c r="F20" s="980"/>
      <c r="G20" s="980"/>
      <c r="H20" s="980"/>
      <c r="I20" s="980"/>
      <c r="J20" s="981"/>
    </row>
    <row r="21" spans="1:10" ht="14.25" customHeight="1">
      <c r="A21" s="970"/>
      <c r="B21" s="587" t="s">
        <v>1609</v>
      </c>
      <c r="C21" s="975" t="s">
        <v>1610</v>
      </c>
      <c r="D21" s="975"/>
      <c r="E21" s="975"/>
      <c r="F21" s="975"/>
      <c r="G21" s="975"/>
      <c r="H21" s="975"/>
      <c r="I21" s="975"/>
      <c r="J21" s="975"/>
    </row>
    <row r="22" spans="1:10" ht="14.25" customHeight="1">
      <c r="A22" s="998"/>
      <c r="B22" s="587" t="s">
        <v>1611</v>
      </c>
      <c r="C22" s="975" t="s">
        <v>1612</v>
      </c>
      <c r="D22" s="975"/>
      <c r="E22" s="975"/>
      <c r="F22" s="975"/>
      <c r="G22" s="975"/>
      <c r="H22" s="975"/>
      <c r="I22" s="975"/>
      <c r="J22" s="975"/>
    </row>
    <row r="23" spans="1:10" ht="14.25" customHeight="1">
      <c r="A23" s="1019" t="s">
        <v>1613</v>
      </c>
      <c r="B23" s="1020"/>
      <c r="C23" s="959" t="s">
        <v>1614</v>
      </c>
      <c r="D23" s="960"/>
      <c r="E23" s="960"/>
      <c r="F23" s="960"/>
      <c r="G23" s="960"/>
      <c r="H23" s="960"/>
      <c r="I23" s="960"/>
      <c r="J23" s="961"/>
    </row>
    <row r="24" spans="1:10" ht="13.5" customHeight="1">
      <c r="A24" s="1021" t="s">
        <v>1615</v>
      </c>
      <c r="B24" s="565" t="s">
        <v>1616</v>
      </c>
      <c r="C24" s="1024" t="s">
        <v>1617</v>
      </c>
      <c r="D24" s="960"/>
      <c r="E24" s="960"/>
      <c r="F24" s="960"/>
      <c r="G24" s="960"/>
      <c r="H24" s="960"/>
      <c r="I24" s="960"/>
      <c r="J24" s="961"/>
    </row>
    <row r="25" spans="1:10">
      <c r="A25" s="1022"/>
      <c r="B25" s="989" t="s">
        <v>1618</v>
      </c>
      <c r="C25" s="992"/>
      <c r="D25" s="993"/>
      <c r="E25" s="993"/>
      <c r="F25" s="993"/>
      <c r="G25" s="993"/>
      <c r="H25" s="993"/>
      <c r="I25" s="993"/>
      <c r="J25" s="994"/>
    </row>
    <row r="26" spans="1:10">
      <c r="A26" s="1022"/>
      <c r="B26" s="990"/>
      <c r="C26" s="995"/>
      <c r="D26" s="996"/>
      <c r="E26" s="996"/>
      <c r="F26" s="996"/>
      <c r="G26" s="996"/>
      <c r="H26" s="996"/>
      <c r="I26" s="996"/>
      <c r="J26" s="997"/>
    </row>
    <row r="27" spans="1:10" ht="14.25" customHeight="1">
      <c r="A27" s="1022"/>
      <c r="B27" s="991"/>
      <c r="C27" s="984"/>
      <c r="D27" s="985"/>
      <c r="E27" s="985"/>
      <c r="F27" s="985"/>
      <c r="G27" s="985"/>
      <c r="H27" s="985"/>
      <c r="I27" s="985"/>
      <c r="J27" s="986"/>
    </row>
    <row r="28" spans="1:10" ht="40.5" customHeight="1">
      <c r="A28" s="1023"/>
      <c r="B28" s="566" t="s">
        <v>1619</v>
      </c>
      <c r="C28" s="959"/>
      <c r="D28" s="960"/>
      <c r="E28" s="960"/>
      <c r="F28" s="960"/>
      <c r="G28" s="960"/>
      <c r="H28" s="960"/>
      <c r="I28" s="960"/>
      <c r="J28" s="961"/>
    </row>
    <row r="29" spans="1:10" ht="28.5" customHeight="1">
      <c r="A29" s="957" t="s">
        <v>1620</v>
      </c>
      <c r="B29" s="958"/>
      <c r="C29" s="959" t="s">
        <v>1630</v>
      </c>
      <c r="D29" s="960"/>
      <c r="E29" s="960"/>
      <c r="F29" s="960"/>
      <c r="G29" s="960"/>
      <c r="H29" s="960"/>
      <c r="I29" s="960"/>
      <c r="J29" s="961"/>
    </row>
    <row r="30" spans="1:10" ht="44.25" customHeight="1">
      <c r="A30" s="1015" t="s">
        <v>1621</v>
      </c>
      <c r="B30" s="1016"/>
      <c r="C30" s="959"/>
      <c r="D30" s="960"/>
      <c r="E30" s="960"/>
      <c r="F30" s="960"/>
      <c r="G30" s="960"/>
      <c r="H30" s="960"/>
      <c r="I30" s="960"/>
      <c r="J30" s="961"/>
    </row>
    <row r="31" spans="1:10" ht="27.75" customHeight="1">
      <c r="G31" s="1017" t="s">
        <v>1622</v>
      </c>
      <c r="H31" s="1017"/>
      <c r="I31" s="1017"/>
      <c r="J31" s="525"/>
    </row>
    <row r="32" spans="1:10" ht="152.25" customHeight="1">
      <c r="A32" s="1018" t="s">
        <v>1623</v>
      </c>
      <c r="B32" s="1018"/>
      <c r="C32" s="1018"/>
      <c r="D32" s="1018"/>
      <c r="E32" s="1018"/>
      <c r="F32" s="1018"/>
      <c r="G32" s="1018"/>
      <c r="H32" s="1018"/>
      <c r="I32" s="1018"/>
      <c r="J32" s="1018"/>
    </row>
    <row r="33" spans="1:10" ht="27" customHeight="1">
      <c r="A33" s="1008" t="s">
        <v>1637</v>
      </c>
      <c r="B33" s="1009"/>
      <c r="C33" s="1009"/>
      <c r="D33" s="1009"/>
      <c r="E33" s="1009"/>
      <c r="F33" s="1009"/>
      <c r="G33" s="1009"/>
      <c r="H33" s="1009"/>
      <c r="I33" s="1009"/>
      <c r="J33" s="1009"/>
    </row>
    <row r="39" spans="1:10" ht="28.5" customHeight="1"/>
    <row r="42" spans="1:10" ht="13.5" customHeight="1"/>
    <row r="44" spans="1:10" ht="13.5" customHeight="1"/>
    <row r="50" ht="50.25" customHeight="1"/>
  </sheetData>
  <sheetProtection sheet="1" objects="1" scenarios="1" selectLockedCells="1"/>
  <mergeCells count="50">
    <mergeCell ref="A33:J33"/>
    <mergeCell ref="E3:G3"/>
    <mergeCell ref="H3:J3"/>
    <mergeCell ref="H2:I2"/>
    <mergeCell ref="A2:F2"/>
    <mergeCell ref="A29:B29"/>
    <mergeCell ref="C29:J29"/>
    <mergeCell ref="A30:B30"/>
    <mergeCell ref="C30:J30"/>
    <mergeCell ref="G31:I31"/>
    <mergeCell ref="A32:J32"/>
    <mergeCell ref="C22:J22"/>
    <mergeCell ref="A23:B23"/>
    <mergeCell ref="C23:J23"/>
    <mergeCell ref="A24:A28"/>
    <mergeCell ref="C24:J24"/>
    <mergeCell ref="B25:B27"/>
    <mergeCell ref="C25:J27"/>
    <mergeCell ref="C28:J28"/>
    <mergeCell ref="A16:B16"/>
    <mergeCell ref="C16:J16"/>
    <mergeCell ref="A17:A22"/>
    <mergeCell ref="B17:B18"/>
    <mergeCell ref="C17:J17"/>
    <mergeCell ref="C18:J18"/>
    <mergeCell ref="B19:B20"/>
    <mergeCell ref="C19:J19"/>
    <mergeCell ref="C20:J20"/>
    <mergeCell ref="C21:J21"/>
    <mergeCell ref="A13:B13"/>
    <mergeCell ref="C13:J13"/>
    <mergeCell ref="A14:B14"/>
    <mergeCell ref="C14:J14"/>
    <mergeCell ref="A15:B15"/>
    <mergeCell ref="C15:J15"/>
    <mergeCell ref="A12:B12"/>
    <mergeCell ref="C12:J12"/>
    <mergeCell ref="A1:J1"/>
    <mergeCell ref="B4:F4"/>
    <mergeCell ref="H4:J4"/>
    <mergeCell ref="A5:A10"/>
    <mergeCell ref="C5:J5"/>
    <mergeCell ref="B6:B7"/>
    <mergeCell ref="C6:J6"/>
    <mergeCell ref="C7:J7"/>
    <mergeCell ref="C8:J8"/>
    <mergeCell ref="C9:J9"/>
    <mergeCell ref="C10:J10"/>
    <mergeCell ref="A11:B11"/>
    <mergeCell ref="C11:J11"/>
  </mergeCells>
  <phoneticPr fontId="4"/>
  <printOptions horizontalCentered="1" verticalCentered="1"/>
  <pageMargins left="0.43" right="0.37" top="0.39370078740157483" bottom="0.39370078740157483"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sheetPr codeName="Sheet6"/>
  <dimension ref="A1:AT73"/>
  <sheetViews>
    <sheetView showGridLines="0" showRowColHeaders="0" view="pageBreakPreview" topLeftCell="A13" zoomScale="110" zoomScaleNormal="100" zoomScaleSheetLayoutView="110" workbookViewId="0">
      <selection activeCell="M3" sqref="M3:O3"/>
    </sheetView>
  </sheetViews>
  <sheetFormatPr defaultColWidth="4.375" defaultRowHeight="13.5"/>
  <cols>
    <col min="1" max="16384" width="4.375" style="12"/>
  </cols>
  <sheetData>
    <row r="1" spans="1:46" ht="22.5" customHeight="1">
      <c r="A1" s="1071" t="s">
        <v>160</v>
      </c>
      <c r="B1" s="1071"/>
      <c r="C1" s="1071"/>
      <c r="D1" s="1071"/>
      <c r="E1" s="1071"/>
      <c r="F1" s="1071"/>
      <c r="G1" s="1071"/>
      <c r="H1" s="1071"/>
      <c r="I1" s="1071"/>
      <c r="J1" s="1071"/>
      <c r="K1" s="1071"/>
      <c r="L1" s="1071"/>
      <c r="M1" s="1071"/>
      <c r="N1" s="1071"/>
      <c r="O1" s="44" t="s">
        <v>1407</v>
      </c>
      <c r="P1" s="44"/>
      <c r="Q1" s="934" t="str">
        <f>IF(急性期診療情報!$Q$1="","",急性期診療情報!$Q$1)</f>
        <v/>
      </c>
      <c r="R1" s="934"/>
      <c r="S1" s="934"/>
      <c r="T1" s="934"/>
      <c r="U1" s="934"/>
      <c r="V1" s="934"/>
      <c r="W1" s="934"/>
      <c r="X1" s="934"/>
      <c r="Y1" s="20"/>
    </row>
    <row r="2" spans="1:46" ht="22.5" customHeight="1" thickBot="1">
      <c r="A2" s="1072"/>
      <c r="B2" s="1072"/>
      <c r="C2" s="1072"/>
      <c r="D2" s="1072"/>
      <c r="E2" s="1072"/>
      <c r="F2" s="1072"/>
      <c r="G2" s="1072"/>
      <c r="H2" s="1072"/>
      <c r="I2" s="1072"/>
      <c r="J2" s="1072"/>
      <c r="K2" s="1072"/>
      <c r="L2" s="1072"/>
      <c r="M2" s="1072"/>
      <c r="N2" s="1072"/>
      <c r="O2" s="45" t="s">
        <v>1404</v>
      </c>
      <c r="P2" s="45"/>
      <c r="Q2" s="935" t="str">
        <f>IF(急性期診療情報!$Q$2="","",急性期診療情報!$Q$2)</f>
        <v/>
      </c>
      <c r="R2" s="935"/>
      <c r="S2" s="935"/>
      <c r="T2" s="935"/>
      <c r="U2" s="935"/>
      <c r="V2" s="935"/>
      <c r="W2" s="935"/>
      <c r="X2" s="935"/>
      <c r="Y2" s="20"/>
    </row>
    <row r="3" spans="1:46" ht="21" customHeight="1" thickBot="1">
      <c r="A3" s="540"/>
      <c r="B3" s="542"/>
      <c r="C3" s="542"/>
      <c r="D3" s="542"/>
      <c r="E3" s="542"/>
      <c r="F3" s="542"/>
      <c r="G3" s="542" t="s">
        <v>161</v>
      </c>
      <c r="H3" s="542"/>
      <c r="I3" s="542"/>
      <c r="J3" s="542"/>
      <c r="K3" s="542"/>
      <c r="L3" s="542"/>
      <c r="M3" s="772"/>
      <c r="N3" s="1056"/>
      <c r="O3" s="1056"/>
      <c r="P3" s="542" t="s">
        <v>469</v>
      </c>
      <c r="Q3" s="542"/>
      <c r="R3" s="542"/>
      <c r="S3" s="936"/>
      <c r="T3" s="936"/>
      <c r="U3" s="936"/>
      <c r="V3" s="936"/>
      <c r="W3" s="936"/>
      <c r="X3" s="548"/>
      <c r="Y3" s="20"/>
      <c r="Z3" s="20"/>
      <c r="AA3" s="20"/>
      <c r="AB3" s="20"/>
      <c r="AC3" s="20"/>
      <c r="AD3" s="20"/>
      <c r="AE3" s="20"/>
      <c r="AF3" s="20"/>
      <c r="AG3" s="20"/>
      <c r="AH3" s="20"/>
      <c r="AI3" s="20"/>
      <c r="AJ3" s="20"/>
      <c r="AK3" s="20"/>
      <c r="AL3" s="20"/>
      <c r="AM3" s="20"/>
      <c r="AN3" s="20"/>
      <c r="AO3" s="20"/>
      <c r="AP3" s="20"/>
      <c r="AQ3" s="20"/>
      <c r="AR3" s="20"/>
      <c r="AS3" s="20"/>
      <c r="AT3" s="20"/>
    </row>
    <row r="4" spans="1:46" ht="16.5" customHeight="1">
      <c r="A4" s="1042" t="s">
        <v>956</v>
      </c>
      <c r="B4" s="1043"/>
      <c r="C4" s="1043"/>
      <c r="D4" s="1043"/>
      <c r="E4" s="1043"/>
      <c r="F4" s="1044"/>
      <c r="G4" s="937" t="str">
        <f>IF(急性期診療情報!$D$4="","",急性期診療情報!$D$4)</f>
        <v/>
      </c>
      <c r="H4" s="943"/>
      <c r="I4" s="943"/>
      <c r="J4" s="943"/>
      <c r="K4" s="943"/>
      <c r="L4" s="943"/>
      <c r="M4" s="943"/>
      <c r="N4" s="1025" t="s">
        <v>851</v>
      </c>
      <c r="O4" s="1026"/>
      <c r="P4" s="940" t="str">
        <f>IF(急性期診療情報!$M$5="","",急性期診療情報!$M$5)</f>
        <v/>
      </c>
      <c r="Q4" s="941"/>
      <c r="R4" s="942"/>
      <c r="S4" s="571" t="s">
        <v>1650</v>
      </c>
      <c r="T4" s="943" t="str">
        <f>IF(急性期診療情報!$M$4="","",急性期診療情報!$M$4)</f>
        <v/>
      </c>
      <c r="U4" s="943"/>
      <c r="V4" s="943"/>
      <c r="W4" s="943"/>
      <c r="X4" s="1039"/>
      <c r="Z4" s="20"/>
      <c r="AA4" s="20"/>
      <c r="AB4" s="20"/>
      <c r="AC4" s="20"/>
      <c r="AD4" s="20"/>
      <c r="AE4" s="20"/>
      <c r="AF4" s="20"/>
      <c r="AG4" s="20"/>
      <c r="AH4" s="20"/>
      <c r="AI4" s="20"/>
      <c r="AJ4" s="20"/>
      <c r="AK4" s="20"/>
      <c r="AL4" s="20"/>
      <c r="AM4" s="20"/>
      <c r="AN4" s="20"/>
      <c r="AO4" s="20"/>
      <c r="AP4" s="20"/>
      <c r="AQ4" s="20"/>
      <c r="AR4" s="20"/>
      <c r="AS4" s="20"/>
      <c r="AT4" s="20"/>
    </row>
    <row r="5" spans="1:46" ht="15" customHeight="1">
      <c r="A5" s="1073" t="s">
        <v>957</v>
      </c>
      <c r="B5" s="857"/>
      <c r="C5" s="857"/>
      <c r="D5" s="857"/>
      <c r="E5" s="857"/>
      <c r="F5" s="868"/>
      <c r="G5" s="798"/>
      <c r="H5" s="799"/>
      <c r="I5" s="799"/>
      <c r="J5" s="799"/>
      <c r="K5" s="799"/>
      <c r="L5" s="799"/>
      <c r="M5" s="29"/>
      <c r="N5" s="29"/>
      <c r="O5" s="29"/>
      <c r="P5" s="29"/>
      <c r="Q5" s="29"/>
      <c r="R5" s="29"/>
      <c r="S5" s="29"/>
      <c r="T5" s="29"/>
      <c r="U5" s="29"/>
      <c r="V5" s="29"/>
      <c r="W5" s="29"/>
      <c r="X5" s="30"/>
      <c r="AG5" s="20"/>
      <c r="AH5" s="20"/>
      <c r="AI5" s="20"/>
      <c r="AJ5" s="20"/>
      <c r="AK5" s="20"/>
      <c r="AL5" s="20"/>
      <c r="AM5" s="20"/>
      <c r="AN5" s="20"/>
      <c r="AO5" s="20"/>
      <c r="AP5" s="20"/>
      <c r="AQ5" s="20"/>
      <c r="AR5" s="20"/>
      <c r="AS5" s="20"/>
      <c r="AT5" s="20"/>
    </row>
    <row r="6" spans="1:46" ht="13.5" customHeight="1">
      <c r="A6" s="75" t="s">
        <v>958</v>
      </c>
      <c r="B6" s="65"/>
      <c r="C6" s="65"/>
      <c r="D6" s="65"/>
      <c r="E6" s="65"/>
      <c r="F6" s="65"/>
      <c r="G6" s="65"/>
      <c r="H6" s="65"/>
      <c r="I6" s="65"/>
      <c r="J6" s="65"/>
      <c r="K6" s="65"/>
      <c r="L6" s="65"/>
      <c r="M6" s="65"/>
      <c r="N6" s="65"/>
      <c r="O6" s="65"/>
      <c r="P6" s="65"/>
      <c r="Q6" s="65"/>
      <c r="R6" s="65"/>
      <c r="S6" s="65"/>
      <c r="T6" s="65"/>
      <c r="U6" s="65"/>
      <c r="V6" s="65"/>
      <c r="W6" s="65"/>
      <c r="X6" s="76"/>
      <c r="AG6" s="20"/>
      <c r="AH6" s="20"/>
      <c r="AI6" s="20"/>
      <c r="AJ6" s="20"/>
      <c r="AK6" s="20"/>
      <c r="AL6" s="20"/>
      <c r="AM6" s="20"/>
      <c r="AN6" s="20"/>
      <c r="AO6" s="20"/>
      <c r="AP6" s="20"/>
      <c r="AQ6" s="20"/>
      <c r="AR6" s="20"/>
      <c r="AS6" s="20"/>
      <c r="AT6" s="20"/>
    </row>
    <row r="7" spans="1:46" ht="13.5" customHeight="1">
      <c r="A7" s="1070"/>
      <c r="B7" s="767"/>
      <c r="C7" s="767"/>
      <c r="D7" s="767"/>
      <c r="E7" s="767"/>
      <c r="F7" s="767"/>
      <c r="G7" s="767"/>
      <c r="H7" s="767"/>
      <c r="I7" s="767"/>
      <c r="J7" s="767"/>
      <c r="K7" s="767"/>
      <c r="L7" s="767"/>
      <c r="M7" s="767"/>
      <c r="N7" s="767"/>
      <c r="O7" s="767"/>
      <c r="P7" s="767"/>
      <c r="Q7" s="767"/>
      <c r="R7" s="767"/>
      <c r="S7" s="767"/>
      <c r="T7" s="767"/>
      <c r="U7" s="767"/>
      <c r="V7" s="767"/>
      <c r="W7" s="767"/>
      <c r="X7" s="768"/>
      <c r="AG7" s="20"/>
      <c r="AH7" s="20"/>
      <c r="AI7" s="20"/>
      <c r="AJ7" s="20"/>
      <c r="AK7" s="20"/>
      <c r="AL7" s="20"/>
      <c r="AM7" s="20"/>
      <c r="AN7" s="20"/>
      <c r="AO7" s="20"/>
      <c r="AP7" s="20"/>
      <c r="AQ7" s="20"/>
      <c r="AR7" s="20"/>
      <c r="AS7" s="20"/>
      <c r="AT7" s="20"/>
    </row>
    <row r="8" spans="1:46" ht="22.5" customHeight="1">
      <c r="A8" s="1132" t="s">
        <v>959</v>
      </c>
      <c r="B8" s="1133"/>
      <c r="C8" s="1133"/>
      <c r="D8" s="1133"/>
      <c r="E8" s="1133"/>
      <c r="F8" s="1134"/>
      <c r="G8" s="208" t="s">
        <v>960</v>
      </c>
      <c r="H8" s="650"/>
      <c r="I8" s="650"/>
      <c r="J8" s="650"/>
      <c r="K8" s="650"/>
      <c r="L8" s="650"/>
      <c r="M8" s="650"/>
      <c r="N8" s="650"/>
      <c r="O8" s="650"/>
      <c r="P8" s="650"/>
      <c r="Q8" s="650"/>
      <c r="R8" s="650"/>
      <c r="S8" s="650"/>
      <c r="T8" s="650"/>
      <c r="U8" s="650"/>
      <c r="V8" s="650"/>
      <c r="W8" s="650"/>
      <c r="X8" s="651"/>
      <c r="AG8" s="20"/>
      <c r="AH8" s="20"/>
      <c r="AI8" s="20"/>
      <c r="AJ8" s="20"/>
      <c r="AK8" s="20"/>
      <c r="AL8" s="20"/>
      <c r="AM8" s="20"/>
      <c r="AN8" s="20"/>
      <c r="AO8" s="20"/>
      <c r="AP8" s="20"/>
      <c r="AQ8" s="20"/>
      <c r="AR8" s="20"/>
      <c r="AS8" s="20"/>
      <c r="AT8" s="20"/>
    </row>
    <row r="9" spans="1:46" ht="22.5" customHeight="1">
      <c r="A9" s="1074" t="s">
        <v>1032</v>
      </c>
      <c r="B9" s="1075"/>
      <c r="C9" s="1075"/>
      <c r="D9" s="1075"/>
      <c r="E9" s="1075"/>
      <c r="F9" s="1076"/>
      <c r="G9" s="208" t="s">
        <v>960</v>
      </c>
      <c r="H9" s="650"/>
      <c r="I9" s="650"/>
      <c r="J9" s="650"/>
      <c r="K9" s="650"/>
      <c r="L9" s="650"/>
      <c r="M9" s="650"/>
      <c r="N9" s="650"/>
      <c r="O9" s="650"/>
      <c r="P9" s="650"/>
      <c r="Q9" s="650"/>
      <c r="R9" s="650"/>
      <c r="S9" s="650"/>
      <c r="T9" s="650"/>
      <c r="U9" s="650"/>
      <c r="V9" s="650"/>
      <c r="W9" s="650"/>
      <c r="X9" s="651"/>
      <c r="AG9" s="20"/>
      <c r="AH9" s="20"/>
      <c r="AI9" s="20"/>
      <c r="AJ9" s="20"/>
      <c r="AK9" s="20"/>
      <c r="AL9" s="20"/>
      <c r="AM9" s="20"/>
      <c r="AN9" s="20"/>
      <c r="AO9" s="20"/>
      <c r="AP9" s="20"/>
      <c r="AQ9" s="20"/>
      <c r="AR9" s="20"/>
      <c r="AS9" s="20"/>
      <c r="AT9" s="20"/>
    </row>
    <row r="10" spans="1:46" ht="13.5" customHeight="1">
      <c r="A10" s="1074" t="s">
        <v>1033</v>
      </c>
      <c r="B10" s="1075"/>
      <c r="C10" s="1075"/>
      <c r="D10" s="1075"/>
      <c r="E10" s="1075"/>
      <c r="F10" s="1076"/>
      <c r="G10" s="28" t="s">
        <v>1369</v>
      </c>
      <c r="H10" s="29"/>
      <c r="I10" s="29" t="s">
        <v>48</v>
      </c>
      <c r="J10" s="56" t="s">
        <v>1124</v>
      </c>
      <c r="K10" s="650"/>
      <c r="L10" s="650"/>
      <c r="M10" s="650"/>
      <c r="N10" s="650"/>
      <c r="O10" s="650"/>
      <c r="P10" s="650"/>
      <c r="Q10" s="650"/>
      <c r="R10" s="650"/>
      <c r="S10" s="650"/>
      <c r="T10" s="650"/>
      <c r="U10" s="650"/>
      <c r="V10" s="29" t="s">
        <v>713</v>
      </c>
      <c r="W10" s="29" t="s">
        <v>180</v>
      </c>
      <c r="X10" s="30"/>
      <c r="AG10" s="20"/>
      <c r="AH10" s="20"/>
      <c r="AI10" s="20"/>
      <c r="AJ10" s="20"/>
      <c r="AK10" s="20"/>
      <c r="AL10" s="20"/>
      <c r="AM10" s="20"/>
      <c r="AN10" s="20"/>
      <c r="AO10" s="20"/>
      <c r="AP10" s="20"/>
      <c r="AQ10" s="20"/>
      <c r="AR10" s="20"/>
      <c r="AS10" s="20"/>
      <c r="AT10" s="20"/>
    </row>
    <row r="11" spans="1:46" ht="13.5" customHeight="1">
      <c r="A11" s="1074" t="s">
        <v>1034</v>
      </c>
      <c r="B11" s="1075"/>
      <c r="C11" s="1075"/>
      <c r="D11" s="1075"/>
      <c r="E11" s="1075"/>
      <c r="F11" s="1076"/>
      <c r="G11" s="28" t="s">
        <v>1369</v>
      </c>
      <c r="H11" s="29"/>
      <c r="I11" s="29" t="s">
        <v>48</v>
      </c>
      <c r="J11" s="56" t="s">
        <v>1124</v>
      </c>
      <c r="K11" s="650"/>
      <c r="L11" s="650"/>
      <c r="M11" s="650"/>
      <c r="N11" s="650"/>
      <c r="O11" s="650"/>
      <c r="P11" s="650"/>
      <c r="Q11" s="650"/>
      <c r="R11" s="650"/>
      <c r="S11" s="650"/>
      <c r="T11" s="650"/>
      <c r="U11" s="650"/>
      <c r="V11" s="29" t="s">
        <v>1011</v>
      </c>
      <c r="W11" s="29" t="s">
        <v>180</v>
      </c>
      <c r="X11" s="30"/>
      <c r="AG11" s="20"/>
      <c r="AH11" s="20"/>
      <c r="AI11" s="20"/>
      <c r="AJ11" s="20"/>
      <c r="AK11" s="20"/>
      <c r="AL11" s="20"/>
      <c r="AM11" s="20"/>
      <c r="AN11" s="20"/>
      <c r="AO11" s="20"/>
      <c r="AP11" s="20"/>
      <c r="AQ11" s="20"/>
      <c r="AR11" s="20"/>
      <c r="AS11" s="20"/>
      <c r="AT11" s="20"/>
    </row>
    <row r="12" spans="1:46" ht="13.5" customHeight="1">
      <c r="A12" s="1074" t="s">
        <v>1035</v>
      </c>
      <c r="B12" s="1075"/>
      <c r="C12" s="1075"/>
      <c r="D12" s="1075"/>
      <c r="E12" s="1075"/>
      <c r="F12" s="1076"/>
      <c r="G12" s="28" t="s">
        <v>226</v>
      </c>
      <c r="H12" s="29"/>
      <c r="I12" s="29" t="s">
        <v>1416</v>
      </c>
      <c r="J12" s="29"/>
      <c r="K12" s="29" t="s">
        <v>165</v>
      </c>
      <c r="L12" s="29"/>
      <c r="M12" s="29" t="s">
        <v>0</v>
      </c>
      <c r="N12" s="29"/>
      <c r="O12" s="29"/>
      <c r="P12" s="29"/>
      <c r="Q12" s="29"/>
      <c r="R12" s="29"/>
      <c r="S12" s="29"/>
      <c r="T12" s="29"/>
      <c r="U12" s="29"/>
      <c r="V12" s="29"/>
      <c r="W12" s="29"/>
      <c r="X12" s="30"/>
      <c r="AG12" s="20"/>
      <c r="AH12" s="20"/>
      <c r="AI12" s="20"/>
      <c r="AJ12" s="20"/>
      <c r="AK12" s="20"/>
      <c r="AL12" s="20"/>
      <c r="AM12" s="20"/>
      <c r="AN12" s="20"/>
      <c r="AO12" s="20"/>
      <c r="AP12" s="20"/>
      <c r="AQ12" s="20"/>
      <c r="AR12" s="20"/>
      <c r="AS12" s="20"/>
      <c r="AT12" s="20"/>
    </row>
    <row r="13" spans="1:46" ht="13.5" customHeight="1">
      <c r="A13" s="1074" t="s">
        <v>1036</v>
      </c>
      <c r="B13" s="1075"/>
      <c r="C13" s="1075"/>
      <c r="D13" s="1075"/>
      <c r="E13" s="1075"/>
      <c r="F13" s="1076"/>
      <c r="G13" s="28" t="s">
        <v>226</v>
      </c>
      <c r="H13" s="29"/>
      <c r="I13" s="29" t="s">
        <v>1416</v>
      </c>
      <c r="J13" s="29"/>
      <c r="K13" s="29" t="s">
        <v>165</v>
      </c>
      <c r="L13" s="29"/>
      <c r="M13" s="29" t="s">
        <v>0</v>
      </c>
      <c r="N13" s="29"/>
      <c r="O13" s="29"/>
      <c r="P13" s="29"/>
      <c r="Q13" s="29"/>
      <c r="R13" s="29"/>
      <c r="S13" s="29"/>
      <c r="T13" s="29"/>
      <c r="U13" s="29"/>
      <c r="V13" s="29"/>
      <c r="W13" s="29"/>
      <c r="X13" s="30"/>
      <c r="AG13" s="20"/>
      <c r="AH13" s="20"/>
      <c r="AI13" s="20"/>
      <c r="AJ13" s="20"/>
      <c r="AK13" s="20"/>
      <c r="AL13" s="20"/>
      <c r="AM13" s="20"/>
      <c r="AN13" s="20"/>
      <c r="AO13" s="20"/>
      <c r="AP13" s="20"/>
      <c r="AQ13" s="20"/>
      <c r="AR13" s="20"/>
      <c r="AS13" s="20"/>
      <c r="AT13" s="20"/>
    </row>
    <row r="14" spans="1:46" ht="13.5" customHeight="1">
      <c r="A14" s="1074" t="s">
        <v>1037</v>
      </c>
      <c r="B14" s="1075"/>
      <c r="C14" s="1075"/>
      <c r="D14" s="1075"/>
      <c r="E14" s="1075"/>
      <c r="F14" s="1076"/>
      <c r="G14" s="28" t="s">
        <v>226</v>
      </c>
      <c r="H14" s="29"/>
      <c r="I14" s="29" t="s">
        <v>1416</v>
      </c>
      <c r="J14" s="29"/>
      <c r="K14" s="29" t="s">
        <v>165</v>
      </c>
      <c r="L14" s="29"/>
      <c r="M14" s="29" t="s">
        <v>0</v>
      </c>
      <c r="N14" s="29"/>
      <c r="O14" s="29"/>
      <c r="P14" s="29"/>
      <c r="Q14" s="29"/>
      <c r="R14" s="29"/>
      <c r="S14" s="29"/>
      <c r="T14" s="29"/>
      <c r="U14" s="29"/>
      <c r="V14" s="29"/>
      <c r="W14" s="29"/>
      <c r="X14" s="30"/>
      <c r="AG14" s="20"/>
      <c r="AH14" s="20"/>
      <c r="AI14" s="20"/>
      <c r="AJ14" s="20"/>
      <c r="AK14" s="20"/>
      <c r="AL14" s="20"/>
      <c r="AM14" s="20"/>
      <c r="AN14" s="20"/>
      <c r="AO14" s="20"/>
      <c r="AP14" s="20"/>
      <c r="AQ14" s="20"/>
      <c r="AR14" s="20"/>
      <c r="AS14" s="20"/>
      <c r="AT14" s="20"/>
    </row>
    <row r="15" spans="1:46" ht="13.5" customHeight="1">
      <c r="A15" s="75" t="s">
        <v>811</v>
      </c>
      <c r="B15" s="65"/>
      <c r="C15" s="65"/>
      <c r="D15" s="65"/>
      <c r="E15" s="65"/>
      <c r="F15" s="65"/>
      <c r="G15" s="65"/>
      <c r="H15" s="65"/>
      <c r="I15" s="65"/>
      <c r="J15" s="65"/>
      <c r="K15" s="65"/>
      <c r="L15" s="65"/>
      <c r="M15" s="65"/>
      <c r="N15" s="65"/>
      <c r="O15" s="65"/>
      <c r="P15" s="65"/>
      <c r="Q15" s="65"/>
      <c r="R15" s="65"/>
      <c r="S15" s="65"/>
      <c r="T15" s="65"/>
      <c r="U15" s="65"/>
      <c r="V15" s="65"/>
      <c r="W15" s="65"/>
      <c r="X15" s="76"/>
      <c r="AG15" s="20"/>
      <c r="AH15" s="20"/>
      <c r="AI15" s="20"/>
      <c r="AJ15" s="20"/>
      <c r="AK15" s="20"/>
      <c r="AL15" s="20"/>
      <c r="AM15" s="20"/>
      <c r="AN15" s="20"/>
      <c r="AO15" s="20"/>
      <c r="AP15" s="20"/>
      <c r="AQ15" s="20"/>
      <c r="AR15" s="20"/>
      <c r="AS15" s="20"/>
      <c r="AT15" s="20"/>
    </row>
    <row r="16" spans="1:46" ht="13.5" customHeight="1">
      <c r="A16" s="865"/>
      <c r="B16" s="657"/>
      <c r="C16" s="657"/>
      <c r="D16" s="657"/>
      <c r="E16" s="657"/>
      <c r="F16" s="657"/>
      <c r="G16" s="657"/>
      <c r="H16" s="657"/>
      <c r="I16" s="657"/>
      <c r="J16" s="657"/>
      <c r="K16" s="657"/>
      <c r="L16" s="657"/>
      <c r="M16" s="657"/>
      <c r="N16" s="657"/>
      <c r="O16" s="657"/>
      <c r="P16" s="657"/>
      <c r="Q16" s="657"/>
      <c r="R16" s="657"/>
      <c r="S16" s="657"/>
      <c r="T16" s="657"/>
      <c r="U16" s="657"/>
      <c r="V16" s="657"/>
      <c r="W16" s="657"/>
      <c r="X16" s="658"/>
      <c r="AG16" s="20"/>
      <c r="AH16" s="20"/>
      <c r="AI16" s="20"/>
      <c r="AJ16" s="20"/>
      <c r="AK16" s="20"/>
      <c r="AL16" s="20"/>
      <c r="AM16" s="20"/>
      <c r="AN16" s="20"/>
      <c r="AO16" s="20"/>
      <c r="AP16" s="20"/>
      <c r="AQ16" s="20"/>
      <c r="AR16" s="20"/>
      <c r="AS16" s="20"/>
      <c r="AT16" s="20"/>
    </row>
    <row r="17" spans="1:46" ht="13.5" customHeight="1">
      <c r="A17" s="865"/>
      <c r="B17" s="657"/>
      <c r="C17" s="657"/>
      <c r="D17" s="657"/>
      <c r="E17" s="657"/>
      <c r="F17" s="657"/>
      <c r="G17" s="657"/>
      <c r="H17" s="657"/>
      <c r="I17" s="657"/>
      <c r="J17" s="657"/>
      <c r="K17" s="657"/>
      <c r="L17" s="657"/>
      <c r="M17" s="657"/>
      <c r="N17" s="657"/>
      <c r="O17" s="657"/>
      <c r="P17" s="657"/>
      <c r="Q17" s="657"/>
      <c r="R17" s="657"/>
      <c r="S17" s="657"/>
      <c r="T17" s="657"/>
      <c r="U17" s="657"/>
      <c r="V17" s="657"/>
      <c r="W17" s="657"/>
      <c r="X17" s="658"/>
      <c r="AG17" s="20"/>
      <c r="AH17" s="20"/>
      <c r="AI17" s="20"/>
      <c r="AJ17" s="20"/>
      <c r="AK17" s="20"/>
      <c r="AL17" s="20"/>
      <c r="AM17" s="20"/>
      <c r="AN17" s="20"/>
      <c r="AO17" s="20"/>
      <c r="AP17" s="20"/>
      <c r="AQ17" s="20"/>
      <c r="AR17" s="20"/>
      <c r="AS17" s="20"/>
      <c r="AT17" s="20"/>
    </row>
    <row r="18" spans="1:46" ht="13.5" customHeight="1">
      <c r="A18" s="865"/>
      <c r="B18" s="657"/>
      <c r="C18" s="657"/>
      <c r="D18" s="657"/>
      <c r="E18" s="657"/>
      <c r="F18" s="657"/>
      <c r="G18" s="657"/>
      <c r="H18" s="657"/>
      <c r="I18" s="657"/>
      <c r="J18" s="657"/>
      <c r="K18" s="657"/>
      <c r="L18" s="657"/>
      <c r="M18" s="657"/>
      <c r="N18" s="657"/>
      <c r="O18" s="657"/>
      <c r="P18" s="657"/>
      <c r="Q18" s="657"/>
      <c r="R18" s="657"/>
      <c r="S18" s="657"/>
      <c r="T18" s="657"/>
      <c r="U18" s="657"/>
      <c r="V18" s="657"/>
      <c r="W18" s="657"/>
      <c r="X18" s="658"/>
      <c r="AG18" s="20"/>
      <c r="AH18" s="20"/>
      <c r="AI18" s="20"/>
      <c r="AJ18" s="20"/>
      <c r="AK18" s="20"/>
      <c r="AL18" s="20"/>
      <c r="AM18" s="20"/>
      <c r="AN18" s="20"/>
      <c r="AO18" s="20"/>
      <c r="AP18" s="20"/>
      <c r="AQ18" s="20"/>
      <c r="AR18" s="20"/>
      <c r="AS18" s="20"/>
      <c r="AT18" s="20"/>
    </row>
    <row r="19" spans="1:46" ht="13.5" customHeight="1" thickBot="1">
      <c r="A19" s="1135"/>
      <c r="B19" s="660"/>
      <c r="C19" s="660"/>
      <c r="D19" s="660"/>
      <c r="E19" s="660"/>
      <c r="F19" s="660"/>
      <c r="G19" s="660"/>
      <c r="H19" s="660"/>
      <c r="I19" s="660"/>
      <c r="J19" s="660"/>
      <c r="K19" s="660"/>
      <c r="L19" s="660"/>
      <c r="M19" s="660"/>
      <c r="N19" s="660"/>
      <c r="O19" s="660"/>
      <c r="P19" s="660"/>
      <c r="Q19" s="660"/>
      <c r="R19" s="660"/>
      <c r="S19" s="660"/>
      <c r="T19" s="660"/>
      <c r="U19" s="660"/>
      <c r="V19" s="660"/>
      <c r="W19" s="660"/>
      <c r="X19" s="661"/>
      <c r="AG19" s="20"/>
      <c r="AH19" s="20"/>
      <c r="AI19" s="20"/>
      <c r="AJ19" s="20"/>
      <c r="AK19" s="20"/>
      <c r="AL19" s="20"/>
      <c r="AM19" s="20"/>
      <c r="AN19" s="20"/>
      <c r="AO19" s="20"/>
      <c r="AP19" s="20"/>
      <c r="AQ19" s="20"/>
      <c r="AR19" s="20"/>
      <c r="AS19" s="20"/>
      <c r="AT19" s="20"/>
    </row>
    <row r="20" spans="1:46" ht="18" customHeight="1" thickBot="1">
      <c r="A20" s="544"/>
      <c r="B20" s="545"/>
      <c r="C20" s="545"/>
      <c r="D20" s="545"/>
      <c r="E20" s="545"/>
      <c r="F20" s="545" t="s">
        <v>1395</v>
      </c>
      <c r="G20" s="545"/>
      <c r="H20" s="545"/>
      <c r="I20" s="927" t="str">
        <f>IF(急性期診療情報!$K$56="","",急性期診療情報!$K$56)</f>
        <v/>
      </c>
      <c r="J20" s="927"/>
      <c r="K20" s="927"/>
      <c r="L20" s="545" t="s">
        <v>464</v>
      </c>
      <c r="M20" s="545"/>
      <c r="N20" s="545"/>
      <c r="O20" s="674"/>
      <c r="P20" s="674"/>
      <c r="Q20" s="674"/>
      <c r="R20" s="674"/>
      <c r="S20" s="545" t="s">
        <v>1396</v>
      </c>
      <c r="T20" s="545"/>
      <c r="U20" s="675"/>
      <c r="V20" s="675"/>
      <c r="W20" s="675"/>
      <c r="X20" s="679"/>
      <c r="Y20" s="37"/>
      <c r="Z20" s="37"/>
      <c r="AA20" s="37"/>
      <c r="AB20" s="37"/>
      <c r="AC20" s="37"/>
      <c r="AD20" s="37"/>
      <c r="AE20" s="37"/>
      <c r="AF20" s="37"/>
      <c r="AG20" s="20"/>
      <c r="AH20" s="20"/>
      <c r="AI20" s="20"/>
      <c r="AJ20" s="20"/>
      <c r="AK20" s="20"/>
      <c r="AL20" s="20"/>
      <c r="AM20" s="20"/>
      <c r="AN20" s="20"/>
      <c r="AO20" s="20"/>
      <c r="AP20" s="20"/>
      <c r="AQ20" s="20"/>
      <c r="AR20" s="20"/>
      <c r="AS20" s="20"/>
      <c r="AT20" s="20"/>
    </row>
    <row r="21" spans="1:46" ht="13.5" customHeight="1">
      <c r="A21" s="1139" t="s">
        <v>1038</v>
      </c>
      <c r="B21" s="1140"/>
      <c r="C21" s="1140"/>
      <c r="D21" s="1026"/>
      <c r="E21" s="73" t="s">
        <v>167</v>
      </c>
      <c r="F21" s="74"/>
      <c r="G21" s="1040" t="s">
        <v>77</v>
      </c>
      <c r="H21" s="1040"/>
      <c r="I21" s="1040"/>
      <c r="J21" s="1040"/>
      <c r="K21" s="1040"/>
      <c r="L21" s="74" t="s">
        <v>168</v>
      </c>
      <c r="M21" s="74"/>
      <c r="N21" s="1040" t="s">
        <v>888</v>
      </c>
      <c r="O21" s="1040"/>
      <c r="P21" s="1040"/>
      <c r="Q21" s="1040"/>
      <c r="R21" s="1040"/>
      <c r="S21" s="74" t="s">
        <v>169</v>
      </c>
      <c r="T21" s="74"/>
      <c r="U21" s="1040" t="s">
        <v>77</v>
      </c>
      <c r="V21" s="1040"/>
      <c r="W21" s="1040"/>
      <c r="X21" s="1041"/>
      <c r="AG21" s="20"/>
      <c r="AH21" s="20"/>
      <c r="AI21" s="20"/>
      <c r="AJ21" s="20"/>
      <c r="AK21" s="20"/>
      <c r="AL21" s="20"/>
      <c r="AM21" s="20"/>
      <c r="AN21" s="20"/>
      <c r="AO21" s="20"/>
      <c r="AP21" s="20"/>
      <c r="AQ21" s="20"/>
      <c r="AR21" s="20"/>
      <c r="AS21" s="20"/>
      <c r="AT21" s="20"/>
    </row>
    <row r="22" spans="1:46" ht="13.5" customHeight="1">
      <c r="A22" s="1050" t="s">
        <v>1039</v>
      </c>
      <c r="B22" s="1051"/>
      <c r="C22" s="1051"/>
      <c r="D22" s="1052"/>
      <c r="E22" s="28" t="s">
        <v>170</v>
      </c>
      <c r="F22" s="729"/>
      <c r="G22" s="729"/>
      <c r="H22" s="29" t="s">
        <v>171</v>
      </c>
      <c r="I22" s="729"/>
      <c r="J22" s="729"/>
      <c r="K22" s="29" t="s">
        <v>172</v>
      </c>
      <c r="L22" s="902"/>
      <c r="M22" s="902"/>
      <c r="N22" s="29"/>
      <c r="O22" s="29"/>
      <c r="P22" s="29"/>
      <c r="Q22" s="29"/>
      <c r="R22" s="29"/>
      <c r="S22" s="29"/>
      <c r="T22" s="29"/>
      <c r="U22" s="29"/>
      <c r="V22" s="29"/>
      <c r="W22" s="29"/>
      <c r="X22" s="30"/>
      <c r="AG22" s="20"/>
      <c r="AH22" s="20"/>
      <c r="AI22" s="20"/>
      <c r="AJ22" s="20"/>
      <c r="AK22" s="20"/>
      <c r="AL22" s="20"/>
      <c r="AM22" s="20"/>
      <c r="AN22" s="20"/>
      <c r="AO22" s="20"/>
      <c r="AP22" s="20"/>
      <c r="AQ22" s="20"/>
      <c r="AR22" s="20"/>
      <c r="AS22" s="20"/>
    </row>
    <row r="23" spans="1:46" ht="13.5" customHeight="1">
      <c r="A23" s="648" t="s">
        <v>1040</v>
      </c>
      <c r="B23" s="649"/>
      <c r="C23" s="649"/>
      <c r="D23" s="649"/>
      <c r="E23" s="649"/>
      <c r="F23" s="649"/>
      <c r="G23" s="649"/>
      <c r="H23" s="1088"/>
      <c r="I23" s="1136"/>
      <c r="J23" s="1137"/>
      <c r="K23" s="1137"/>
      <c r="L23" s="1137"/>
      <c r="M23" s="1137"/>
      <c r="N23" s="1137"/>
      <c r="O23" s="1137"/>
      <c r="P23" s="1137"/>
      <c r="Q23" s="1137"/>
      <c r="R23" s="1137"/>
      <c r="S23" s="1137"/>
      <c r="T23" s="1137"/>
      <c r="U23" s="1137"/>
      <c r="V23" s="1137"/>
      <c r="W23" s="1137"/>
      <c r="X23" s="1138"/>
      <c r="AG23" s="20"/>
      <c r="AH23" s="20"/>
      <c r="AI23" s="20"/>
      <c r="AJ23" s="20"/>
      <c r="AK23" s="20"/>
      <c r="AL23" s="20"/>
      <c r="AM23" s="20"/>
      <c r="AN23" s="20"/>
      <c r="AO23" s="20"/>
      <c r="AP23" s="20"/>
      <c r="AQ23" s="20"/>
      <c r="AR23" s="20"/>
      <c r="AS23" s="20"/>
    </row>
    <row r="24" spans="1:46" ht="13.5" customHeight="1">
      <c r="A24" s="648" t="s">
        <v>1041</v>
      </c>
      <c r="B24" s="649"/>
      <c r="C24" s="649"/>
      <c r="D24" s="649"/>
      <c r="E24" s="649"/>
      <c r="F24" s="649"/>
      <c r="G24" s="649"/>
      <c r="H24" s="1088"/>
      <c r="I24" s="1136"/>
      <c r="J24" s="1137"/>
      <c r="K24" s="1137"/>
      <c r="L24" s="1137"/>
      <c r="M24" s="1137"/>
      <c r="N24" s="1137"/>
      <c r="O24" s="1137"/>
      <c r="P24" s="1137"/>
      <c r="Q24" s="1137"/>
      <c r="R24" s="1137"/>
      <c r="S24" s="1137"/>
      <c r="T24" s="1137"/>
      <c r="U24" s="1137"/>
      <c r="V24" s="1137"/>
      <c r="W24" s="1137"/>
      <c r="X24" s="1138"/>
      <c r="AG24" s="20"/>
      <c r="AH24" s="20"/>
      <c r="AI24" s="20"/>
      <c r="AJ24" s="20"/>
      <c r="AK24" s="20"/>
      <c r="AL24" s="20"/>
      <c r="AM24" s="20"/>
      <c r="AN24" s="20"/>
      <c r="AO24" s="20"/>
      <c r="AP24" s="20"/>
      <c r="AQ24" s="20"/>
      <c r="AR24" s="20"/>
      <c r="AS24" s="20"/>
    </row>
    <row r="25" spans="1:46" ht="13.5" customHeight="1">
      <c r="A25" s="1118" t="s">
        <v>1042</v>
      </c>
      <c r="B25" s="1124" t="s">
        <v>1043</v>
      </c>
      <c r="C25" s="1125"/>
      <c r="D25" s="1125"/>
      <c r="E25" s="1125"/>
      <c r="F25" s="1125"/>
      <c r="G25" s="1125"/>
      <c r="H25" s="1126"/>
      <c r="I25" s="326" t="s">
        <v>173</v>
      </c>
      <c r="J25" s="313"/>
      <c r="K25" s="327" t="s">
        <v>708</v>
      </c>
      <c r="L25" s="328" t="s">
        <v>704</v>
      </c>
      <c r="M25" s="327"/>
      <c r="N25" s="329" t="s">
        <v>707</v>
      </c>
      <c r="O25" s="327" t="s">
        <v>705</v>
      </c>
      <c r="P25" s="327"/>
      <c r="Q25" s="313" t="s">
        <v>706</v>
      </c>
      <c r="R25" s="330" t="s">
        <v>709</v>
      </c>
      <c r="S25" s="1120" t="s">
        <v>1044</v>
      </c>
      <c r="T25" s="1121"/>
      <c r="U25" s="1121"/>
      <c r="V25" s="1122"/>
      <c r="W25" s="1120" t="s">
        <v>1045</v>
      </c>
      <c r="X25" s="1123"/>
      <c r="AG25" s="20"/>
      <c r="AH25" s="20"/>
      <c r="AI25" s="20"/>
      <c r="AJ25" s="20"/>
      <c r="AK25" s="20"/>
      <c r="AL25" s="20"/>
      <c r="AM25" s="20"/>
      <c r="AN25" s="20"/>
      <c r="AO25" s="20"/>
      <c r="AP25" s="20"/>
      <c r="AQ25" s="20"/>
      <c r="AR25" s="20"/>
      <c r="AS25" s="20"/>
    </row>
    <row r="26" spans="1:46" ht="13.5" customHeight="1">
      <c r="A26" s="1119"/>
      <c r="B26" s="1045" t="s">
        <v>1046</v>
      </c>
      <c r="C26" s="1046"/>
      <c r="D26" s="1046"/>
      <c r="E26" s="1046"/>
      <c r="F26" s="1046"/>
      <c r="G26" s="1046"/>
      <c r="H26" s="1047"/>
      <c r="I26" s="66" t="s">
        <v>1369</v>
      </c>
      <c r="J26" s="67"/>
      <c r="K26" s="67" t="s">
        <v>711</v>
      </c>
      <c r="L26" s="67"/>
      <c r="M26" s="1127"/>
      <c r="N26" s="1127"/>
      <c r="O26" s="1127"/>
      <c r="P26" s="1127"/>
      <c r="Q26" s="67" t="s">
        <v>1011</v>
      </c>
      <c r="R26" s="68" t="s">
        <v>180</v>
      </c>
      <c r="S26" s="1059" t="s">
        <v>1047</v>
      </c>
      <c r="T26" s="1060"/>
      <c r="U26" s="1060"/>
      <c r="V26" s="1061"/>
      <c r="W26" s="1031"/>
      <c r="X26" s="1032"/>
      <c r="AG26" s="20"/>
      <c r="AH26" s="20"/>
      <c r="AI26" s="20"/>
      <c r="AJ26" s="20"/>
      <c r="AK26" s="20"/>
      <c r="AL26" s="20"/>
      <c r="AM26" s="20"/>
      <c r="AN26" s="20"/>
      <c r="AO26" s="20"/>
      <c r="AP26" s="20"/>
      <c r="AQ26" s="20"/>
      <c r="AR26" s="20"/>
      <c r="AS26" s="20"/>
    </row>
    <row r="27" spans="1:46" ht="13.5" customHeight="1">
      <c r="A27" s="1119"/>
      <c r="B27" s="1045" t="s">
        <v>1048</v>
      </c>
      <c r="C27" s="1046"/>
      <c r="D27" s="1046"/>
      <c r="E27" s="1046"/>
      <c r="F27" s="1046"/>
      <c r="G27" s="1046"/>
      <c r="H27" s="1047"/>
      <c r="I27" s="66" t="s">
        <v>1369</v>
      </c>
      <c r="J27" s="67"/>
      <c r="K27" s="67" t="s">
        <v>1373</v>
      </c>
      <c r="L27" s="67"/>
      <c r="M27" s="67" t="s">
        <v>1123</v>
      </c>
      <c r="N27" s="67"/>
      <c r="O27" s="67"/>
      <c r="P27" s="67"/>
      <c r="Q27" s="67"/>
      <c r="R27" s="68"/>
      <c r="S27" s="1038" t="s">
        <v>1049</v>
      </c>
      <c r="T27" s="774"/>
      <c r="U27" s="774"/>
      <c r="V27" s="775"/>
      <c r="W27" s="1033"/>
      <c r="X27" s="1034"/>
      <c r="AG27" s="20"/>
      <c r="AH27" s="20"/>
      <c r="AI27" s="20"/>
      <c r="AJ27" s="20"/>
      <c r="AK27" s="20"/>
      <c r="AL27" s="20"/>
      <c r="AM27" s="20"/>
      <c r="AN27" s="20"/>
      <c r="AO27" s="20"/>
      <c r="AP27" s="20"/>
      <c r="AQ27" s="20"/>
      <c r="AR27" s="20"/>
      <c r="AS27" s="20"/>
    </row>
    <row r="28" spans="1:46" ht="13.5" customHeight="1">
      <c r="A28" s="1119"/>
      <c r="B28" s="1045" t="s">
        <v>1050</v>
      </c>
      <c r="C28" s="1046"/>
      <c r="D28" s="1046"/>
      <c r="E28" s="1046"/>
      <c r="F28" s="1046"/>
      <c r="G28" s="1046"/>
      <c r="H28" s="1047"/>
      <c r="I28" s="66" t="s">
        <v>655</v>
      </c>
      <c r="J28" s="67"/>
      <c r="K28" s="67" t="s">
        <v>1376</v>
      </c>
      <c r="L28" s="67"/>
      <c r="M28" s="1055"/>
      <c r="N28" s="1055"/>
      <c r="O28" s="1055"/>
      <c r="P28" s="1055"/>
      <c r="Q28" s="1055"/>
      <c r="R28" s="68" t="s">
        <v>1132</v>
      </c>
      <c r="S28" s="867" t="s">
        <v>1051</v>
      </c>
      <c r="T28" s="681"/>
      <c r="U28" s="681"/>
      <c r="V28" s="682"/>
      <c r="W28" s="1027"/>
      <c r="X28" s="1028"/>
      <c r="AG28" s="20"/>
      <c r="AH28" s="20"/>
      <c r="AI28" s="20"/>
      <c r="AJ28" s="20"/>
      <c r="AK28" s="20"/>
      <c r="AL28" s="20"/>
      <c r="AM28" s="20"/>
      <c r="AN28" s="20"/>
      <c r="AO28" s="20"/>
      <c r="AP28" s="20"/>
      <c r="AQ28" s="20"/>
      <c r="AR28" s="20"/>
      <c r="AS28" s="20"/>
    </row>
    <row r="29" spans="1:46" ht="13.5" customHeight="1">
      <c r="A29" s="1119"/>
      <c r="B29" s="1045" t="s">
        <v>372</v>
      </c>
      <c r="C29" s="1046"/>
      <c r="D29" s="1046"/>
      <c r="E29" s="1046"/>
      <c r="F29" s="1046"/>
      <c r="G29" s="1046"/>
      <c r="H29" s="1047"/>
      <c r="I29" s="83" t="s">
        <v>1052</v>
      </c>
      <c r="J29" s="1053"/>
      <c r="K29" s="1053"/>
      <c r="L29" s="1053"/>
      <c r="M29" s="1053"/>
      <c r="N29" s="1053"/>
      <c r="O29" s="1053"/>
      <c r="P29" s="1053"/>
      <c r="Q29" s="1053"/>
      <c r="R29" s="1054"/>
      <c r="S29" s="867" t="s">
        <v>1053</v>
      </c>
      <c r="T29" s="681"/>
      <c r="U29" s="681"/>
      <c r="V29" s="682"/>
      <c r="W29" s="1048"/>
      <c r="X29" s="1049"/>
      <c r="AG29" s="20"/>
      <c r="AH29" s="20"/>
      <c r="AI29" s="20"/>
      <c r="AJ29" s="20"/>
      <c r="AK29" s="20"/>
      <c r="AL29" s="20"/>
      <c r="AM29" s="20"/>
      <c r="AN29" s="20"/>
      <c r="AO29" s="20"/>
      <c r="AP29" s="20"/>
      <c r="AQ29" s="20"/>
      <c r="AR29" s="20"/>
      <c r="AS29" s="20"/>
    </row>
    <row r="30" spans="1:46" ht="13.5" customHeight="1">
      <c r="A30" s="1119"/>
      <c r="B30" s="1045" t="s">
        <v>1054</v>
      </c>
      <c r="C30" s="1046"/>
      <c r="D30" s="1046"/>
      <c r="E30" s="1046"/>
      <c r="F30" s="1046"/>
      <c r="G30" s="1046"/>
      <c r="H30" s="1047"/>
      <c r="I30" s="83" t="s">
        <v>1052</v>
      </c>
      <c r="J30" s="1053"/>
      <c r="K30" s="1053"/>
      <c r="L30" s="1053"/>
      <c r="M30" s="1053"/>
      <c r="N30" s="1053"/>
      <c r="O30" s="1053"/>
      <c r="P30" s="1053"/>
      <c r="Q30" s="1053"/>
      <c r="R30" s="1054"/>
      <c r="S30" s="867" t="s">
        <v>1055</v>
      </c>
      <c r="T30" s="681"/>
      <c r="U30" s="681"/>
      <c r="V30" s="682"/>
      <c r="W30" s="1027"/>
      <c r="X30" s="1028"/>
      <c r="AG30" s="20"/>
      <c r="AH30" s="20"/>
      <c r="AI30" s="20"/>
      <c r="AJ30" s="20"/>
      <c r="AK30" s="20"/>
      <c r="AL30" s="20"/>
      <c r="AM30" s="20"/>
      <c r="AN30" s="20"/>
      <c r="AO30" s="20"/>
      <c r="AP30" s="20"/>
      <c r="AQ30" s="20"/>
      <c r="AR30" s="20"/>
      <c r="AS30" s="20"/>
    </row>
    <row r="31" spans="1:46" ht="13.5" customHeight="1">
      <c r="A31" s="1119"/>
      <c r="B31" s="1045" t="s">
        <v>1056</v>
      </c>
      <c r="C31" s="1046"/>
      <c r="D31" s="1046"/>
      <c r="E31" s="1046"/>
      <c r="F31" s="1046"/>
      <c r="G31" s="1046"/>
      <c r="H31" s="1047"/>
      <c r="I31" s="66" t="s">
        <v>174</v>
      </c>
      <c r="J31" s="85"/>
      <c r="K31" s="67" t="s">
        <v>175</v>
      </c>
      <c r="L31" s="67" t="s">
        <v>176</v>
      </c>
      <c r="M31" s="85"/>
      <c r="N31" s="67" t="s">
        <v>175</v>
      </c>
      <c r="O31" s="67"/>
      <c r="P31" s="67"/>
      <c r="Q31" s="67"/>
      <c r="R31" s="68"/>
      <c r="S31" s="867" t="s">
        <v>1057</v>
      </c>
      <c r="T31" s="681"/>
      <c r="U31" s="681"/>
      <c r="V31" s="682"/>
      <c r="W31" s="1048"/>
      <c r="X31" s="1049"/>
      <c r="AG31" s="20"/>
      <c r="AH31" s="20"/>
      <c r="AI31" s="20"/>
      <c r="AJ31" s="20"/>
      <c r="AK31" s="20"/>
      <c r="AL31" s="20"/>
      <c r="AM31" s="20"/>
      <c r="AN31" s="20"/>
      <c r="AO31" s="20"/>
      <c r="AP31" s="20"/>
      <c r="AQ31" s="20"/>
      <c r="AR31" s="20"/>
      <c r="AS31" s="20"/>
    </row>
    <row r="32" spans="1:46" ht="13.5" customHeight="1">
      <c r="A32" s="1119"/>
      <c r="B32" s="1045" t="s">
        <v>1058</v>
      </c>
      <c r="C32" s="1046"/>
      <c r="D32" s="1046"/>
      <c r="E32" s="1046"/>
      <c r="F32" s="1046"/>
      <c r="G32" s="1046"/>
      <c r="H32" s="1047"/>
      <c r="I32" s="66" t="s">
        <v>655</v>
      </c>
      <c r="J32" s="67"/>
      <c r="K32" s="67" t="s">
        <v>1376</v>
      </c>
      <c r="L32" s="67"/>
      <c r="M32" s="1055"/>
      <c r="N32" s="1055"/>
      <c r="O32" s="1055"/>
      <c r="P32" s="1055"/>
      <c r="Q32" s="1055"/>
      <c r="R32" s="68" t="s">
        <v>653</v>
      </c>
      <c r="S32" s="867" t="s">
        <v>1059</v>
      </c>
      <c r="T32" s="681"/>
      <c r="U32" s="681"/>
      <c r="V32" s="682"/>
      <c r="W32" s="1027"/>
      <c r="X32" s="1028"/>
      <c r="AG32" s="20"/>
      <c r="AH32" s="20"/>
      <c r="AI32" s="20"/>
      <c r="AJ32" s="20"/>
      <c r="AK32" s="20"/>
      <c r="AL32" s="20"/>
      <c r="AM32" s="20"/>
      <c r="AN32" s="20"/>
      <c r="AO32" s="20"/>
      <c r="AP32" s="20"/>
      <c r="AQ32" s="20"/>
      <c r="AR32" s="20"/>
      <c r="AS32" s="20"/>
    </row>
    <row r="33" spans="1:45" ht="13.5" customHeight="1">
      <c r="A33" s="1119"/>
      <c r="B33" s="1080" t="s">
        <v>1060</v>
      </c>
      <c r="C33" s="1081"/>
      <c r="D33" s="1081"/>
      <c r="E33" s="1081"/>
      <c r="F33" s="1082"/>
      <c r="G33" s="1078" t="s">
        <v>174</v>
      </c>
      <c r="H33" s="1079"/>
      <c r="I33" s="66" t="s">
        <v>373</v>
      </c>
      <c r="J33" s="85"/>
      <c r="K33" s="67" t="s">
        <v>374</v>
      </c>
      <c r="L33" s="85"/>
      <c r="M33" s="67" t="s">
        <v>375</v>
      </c>
      <c r="N33" s="85"/>
      <c r="O33" s="67" t="s">
        <v>1132</v>
      </c>
      <c r="P33" s="67"/>
      <c r="Q33" s="67"/>
      <c r="R33" s="68"/>
      <c r="S33" s="853" t="s">
        <v>1061</v>
      </c>
      <c r="T33" s="854"/>
      <c r="U33" s="854"/>
      <c r="V33" s="1069"/>
      <c r="W33" s="1077" t="str">
        <f>IF(W32="","",SUM(W27:W32))</f>
        <v/>
      </c>
      <c r="X33" s="855"/>
      <c r="AG33" s="20"/>
      <c r="AH33" s="20"/>
      <c r="AI33" s="20"/>
      <c r="AJ33" s="20"/>
      <c r="AK33" s="20"/>
      <c r="AL33" s="20"/>
      <c r="AM33" s="20"/>
      <c r="AN33" s="20"/>
      <c r="AO33" s="20"/>
      <c r="AP33" s="20"/>
      <c r="AQ33" s="20"/>
      <c r="AR33" s="20"/>
      <c r="AS33" s="20"/>
    </row>
    <row r="34" spans="1:45" ht="13.5" customHeight="1">
      <c r="A34" s="1119"/>
      <c r="B34" s="1083"/>
      <c r="C34" s="1084"/>
      <c r="D34" s="1084"/>
      <c r="E34" s="1084"/>
      <c r="F34" s="1085"/>
      <c r="G34" s="1078" t="s">
        <v>176</v>
      </c>
      <c r="H34" s="1079"/>
      <c r="I34" s="66" t="s">
        <v>373</v>
      </c>
      <c r="J34" s="85"/>
      <c r="K34" s="67" t="s">
        <v>374</v>
      </c>
      <c r="L34" s="85"/>
      <c r="M34" s="67" t="s">
        <v>375</v>
      </c>
      <c r="N34" s="85"/>
      <c r="O34" s="67" t="s">
        <v>1132</v>
      </c>
      <c r="P34" s="67"/>
      <c r="Q34" s="67"/>
      <c r="R34" s="68"/>
      <c r="S34" s="1059" t="s">
        <v>1063</v>
      </c>
      <c r="T34" s="1060"/>
      <c r="U34" s="1060"/>
      <c r="V34" s="1061"/>
      <c r="W34" s="1031"/>
      <c r="X34" s="1032"/>
      <c r="AG34" s="20"/>
      <c r="AH34" s="20"/>
      <c r="AI34" s="20"/>
      <c r="AJ34" s="20"/>
      <c r="AK34" s="20"/>
      <c r="AL34" s="20"/>
      <c r="AM34" s="20"/>
      <c r="AN34" s="20"/>
      <c r="AO34" s="20"/>
      <c r="AP34" s="20"/>
      <c r="AQ34" s="20"/>
      <c r="AR34" s="20"/>
      <c r="AS34" s="20"/>
    </row>
    <row r="35" spans="1:45" ht="13.5" customHeight="1">
      <c r="A35" s="1119"/>
      <c r="B35" s="1080" t="s">
        <v>1062</v>
      </c>
      <c r="C35" s="1081"/>
      <c r="D35" s="1081"/>
      <c r="E35" s="1081"/>
      <c r="F35" s="1082"/>
      <c r="G35" s="1086" t="s">
        <v>722</v>
      </c>
      <c r="H35" s="1087"/>
      <c r="I35" s="66" t="s">
        <v>655</v>
      </c>
      <c r="J35" s="67"/>
      <c r="K35" s="67" t="s">
        <v>377</v>
      </c>
      <c r="L35" s="67"/>
      <c r="M35" s="67" t="s">
        <v>179</v>
      </c>
      <c r="N35" s="67" t="s">
        <v>1367</v>
      </c>
      <c r="O35" s="67"/>
      <c r="P35" s="67" t="s">
        <v>376</v>
      </c>
      <c r="Q35" s="67"/>
      <c r="R35" s="68" t="s">
        <v>180</v>
      </c>
      <c r="S35" s="1038" t="s">
        <v>1064</v>
      </c>
      <c r="T35" s="774"/>
      <c r="U35" s="774"/>
      <c r="V35" s="775"/>
      <c r="W35" s="1057"/>
      <c r="X35" s="1058"/>
      <c r="AG35" s="20"/>
      <c r="AH35" s="20"/>
      <c r="AI35" s="20"/>
      <c r="AJ35" s="20"/>
      <c r="AK35" s="20"/>
      <c r="AL35" s="20"/>
      <c r="AM35" s="20"/>
      <c r="AN35" s="20"/>
      <c r="AO35" s="20"/>
      <c r="AP35" s="20"/>
      <c r="AQ35" s="20"/>
      <c r="AR35" s="20"/>
      <c r="AS35" s="20"/>
    </row>
    <row r="36" spans="1:45" ht="13.5" customHeight="1">
      <c r="A36" s="1119"/>
      <c r="B36" s="1083"/>
      <c r="C36" s="1084"/>
      <c r="D36" s="1084"/>
      <c r="E36" s="1084"/>
      <c r="F36" s="1085"/>
      <c r="G36" s="1086" t="s">
        <v>1087</v>
      </c>
      <c r="H36" s="1087"/>
      <c r="I36" s="66" t="s">
        <v>655</v>
      </c>
      <c r="J36" s="67"/>
      <c r="K36" s="67" t="s">
        <v>377</v>
      </c>
      <c r="L36" s="67"/>
      <c r="M36" s="67" t="s">
        <v>179</v>
      </c>
      <c r="N36" s="67" t="s">
        <v>1367</v>
      </c>
      <c r="O36" s="67"/>
      <c r="P36" s="67" t="s">
        <v>376</v>
      </c>
      <c r="Q36" s="67"/>
      <c r="R36" s="68" t="s">
        <v>180</v>
      </c>
      <c r="S36" s="867" t="s">
        <v>1066</v>
      </c>
      <c r="T36" s="681"/>
      <c r="U36" s="681"/>
      <c r="V36" s="682"/>
      <c r="W36" s="1048"/>
      <c r="X36" s="1049"/>
      <c r="AG36" s="20"/>
      <c r="AH36" s="20"/>
      <c r="AI36" s="20"/>
      <c r="AJ36" s="20"/>
      <c r="AK36" s="20"/>
      <c r="AL36" s="20"/>
      <c r="AM36" s="20"/>
      <c r="AN36" s="20"/>
      <c r="AO36" s="20"/>
      <c r="AP36" s="20"/>
      <c r="AQ36" s="20"/>
      <c r="AR36" s="20"/>
      <c r="AS36" s="20"/>
    </row>
    <row r="37" spans="1:45" ht="13.5" customHeight="1">
      <c r="A37" s="1119"/>
      <c r="B37" s="1045" t="s">
        <v>1065</v>
      </c>
      <c r="C37" s="1046"/>
      <c r="D37" s="1046"/>
      <c r="E37" s="1046"/>
      <c r="F37" s="1046"/>
      <c r="G37" s="1046"/>
      <c r="H37" s="1047"/>
      <c r="I37" s="66" t="s">
        <v>655</v>
      </c>
      <c r="J37" s="67"/>
      <c r="K37" s="67" t="s">
        <v>181</v>
      </c>
      <c r="L37" s="67"/>
      <c r="M37" s="1055"/>
      <c r="N37" s="1055"/>
      <c r="O37" s="1055"/>
      <c r="P37" s="1055"/>
      <c r="Q37" s="67" t="s">
        <v>1132</v>
      </c>
      <c r="R37" s="68" t="s">
        <v>180</v>
      </c>
      <c r="S37" s="853" t="s">
        <v>1061</v>
      </c>
      <c r="T37" s="854"/>
      <c r="U37" s="854"/>
      <c r="V37" s="1069"/>
      <c r="W37" s="853" t="str">
        <f>IF(W36="","",SUM(W35,W36))</f>
        <v/>
      </c>
      <c r="X37" s="855"/>
      <c r="AG37" s="20"/>
      <c r="AH37" s="20"/>
      <c r="AI37" s="20"/>
      <c r="AJ37" s="20"/>
      <c r="AK37" s="20"/>
      <c r="AL37" s="20"/>
      <c r="AM37" s="20"/>
      <c r="AN37" s="20"/>
      <c r="AO37" s="20"/>
      <c r="AP37" s="20"/>
      <c r="AQ37" s="20"/>
      <c r="AR37" s="20"/>
      <c r="AS37" s="20"/>
    </row>
    <row r="38" spans="1:45" ht="13.5" customHeight="1">
      <c r="A38" s="1119"/>
      <c r="B38" s="1045" t="s">
        <v>1067</v>
      </c>
      <c r="C38" s="1046"/>
      <c r="D38" s="1046"/>
      <c r="E38" s="1046"/>
      <c r="F38" s="1046"/>
      <c r="G38" s="1046"/>
      <c r="H38" s="1047"/>
      <c r="I38" s="66" t="s">
        <v>1369</v>
      </c>
      <c r="J38" s="67"/>
      <c r="K38" s="67" t="s">
        <v>1373</v>
      </c>
      <c r="L38" s="67"/>
      <c r="M38" s="67" t="s">
        <v>1123</v>
      </c>
      <c r="N38" s="67"/>
      <c r="O38" s="67"/>
      <c r="P38" s="67"/>
      <c r="Q38" s="67"/>
      <c r="R38" s="68"/>
      <c r="S38" s="1059" t="s">
        <v>830</v>
      </c>
      <c r="T38" s="1060"/>
      <c r="U38" s="1060"/>
      <c r="V38" s="1061"/>
      <c r="W38" s="1031"/>
      <c r="X38" s="1032"/>
      <c r="AG38" s="20"/>
      <c r="AH38" s="20"/>
      <c r="AI38" s="20"/>
      <c r="AJ38" s="20"/>
      <c r="AK38" s="20"/>
      <c r="AL38" s="20"/>
      <c r="AM38" s="20"/>
      <c r="AN38" s="20"/>
      <c r="AO38" s="20"/>
      <c r="AP38" s="20"/>
      <c r="AQ38" s="20"/>
      <c r="AR38" s="20"/>
      <c r="AS38" s="20"/>
    </row>
    <row r="39" spans="1:45" ht="13.5" customHeight="1">
      <c r="A39" s="1119"/>
      <c r="B39" s="1045" t="s">
        <v>1068</v>
      </c>
      <c r="C39" s="1046"/>
      <c r="D39" s="1046"/>
      <c r="E39" s="1046"/>
      <c r="F39" s="1046"/>
      <c r="G39" s="1046"/>
      <c r="H39" s="1047"/>
      <c r="I39" s="66" t="s">
        <v>1369</v>
      </c>
      <c r="J39" s="67"/>
      <c r="K39" s="67" t="s">
        <v>1373</v>
      </c>
      <c r="L39" s="67"/>
      <c r="M39" s="67" t="s">
        <v>1123</v>
      </c>
      <c r="N39" s="67"/>
      <c r="O39" s="67"/>
      <c r="P39" s="67"/>
      <c r="Q39" s="67"/>
      <c r="R39" s="68"/>
      <c r="S39" s="1038" t="s">
        <v>1070</v>
      </c>
      <c r="T39" s="774"/>
      <c r="U39" s="774"/>
      <c r="V39" s="775"/>
      <c r="W39" s="1033"/>
      <c r="X39" s="1034"/>
      <c r="AG39" s="20"/>
      <c r="AH39" s="20"/>
      <c r="AI39" s="20"/>
      <c r="AJ39" s="20"/>
      <c r="AK39" s="20"/>
      <c r="AL39" s="20"/>
      <c r="AM39" s="20"/>
      <c r="AN39" s="20"/>
      <c r="AO39" s="20"/>
      <c r="AP39" s="20"/>
      <c r="AQ39" s="20"/>
      <c r="AR39" s="20"/>
      <c r="AS39" s="20"/>
    </row>
    <row r="40" spans="1:45" ht="13.5" customHeight="1">
      <c r="A40" s="1119"/>
      <c r="B40" s="1045" t="s">
        <v>1069</v>
      </c>
      <c r="C40" s="1046"/>
      <c r="D40" s="1046"/>
      <c r="E40" s="1046"/>
      <c r="F40" s="1046"/>
      <c r="G40" s="1046"/>
      <c r="H40" s="1047"/>
      <c r="I40" s="83" t="s">
        <v>1052</v>
      </c>
      <c r="J40" s="1053"/>
      <c r="K40" s="1053"/>
      <c r="L40" s="1053"/>
      <c r="M40" s="1053"/>
      <c r="N40" s="1053"/>
      <c r="O40" s="1053"/>
      <c r="P40" s="1053"/>
      <c r="Q40" s="1053"/>
      <c r="R40" s="1054"/>
      <c r="S40" s="867" t="s">
        <v>1072</v>
      </c>
      <c r="T40" s="681"/>
      <c r="U40" s="681"/>
      <c r="V40" s="682"/>
      <c r="W40" s="1027"/>
      <c r="X40" s="1028"/>
      <c r="AG40" s="20"/>
      <c r="AH40" s="20"/>
      <c r="AI40" s="20"/>
      <c r="AJ40" s="20"/>
      <c r="AK40" s="20"/>
      <c r="AL40" s="20"/>
      <c r="AM40" s="20"/>
      <c r="AN40" s="20"/>
      <c r="AO40" s="20"/>
      <c r="AP40" s="20"/>
      <c r="AQ40" s="20"/>
      <c r="AR40" s="20"/>
      <c r="AS40" s="20"/>
    </row>
    <row r="41" spans="1:45" ht="13.5" customHeight="1">
      <c r="A41" s="1119"/>
      <c r="B41" s="1045" t="s">
        <v>1071</v>
      </c>
      <c r="C41" s="1046"/>
      <c r="D41" s="1046"/>
      <c r="E41" s="1046"/>
      <c r="F41" s="1046"/>
      <c r="G41" s="1046"/>
      <c r="H41" s="1047"/>
      <c r="I41" s="66" t="s">
        <v>1328</v>
      </c>
      <c r="J41" s="67"/>
      <c r="K41" s="67" t="s">
        <v>1373</v>
      </c>
      <c r="L41" s="67"/>
      <c r="M41" s="67" t="s">
        <v>1123</v>
      </c>
      <c r="N41" s="67"/>
      <c r="O41" s="67"/>
      <c r="P41" s="67"/>
      <c r="Q41" s="67"/>
      <c r="R41" s="68"/>
      <c r="S41" s="867" t="s">
        <v>1074</v>
      </c>
      <c r="T41" s="681"/>
      <c r="U41" s="681"/>
      <c r="V41" s="682"/>
      <c r="W41" s="1048"/>
      <c r="X41" s="1049"/>
      <c r="AG41" s="20"/>
      <c r="AH41" s="20"/>
      <c r="AI41" s="20"/>
      <c r="AJ41" s="20"/>
      <c r="AK41" s="20"/>
      <c r="AL41" s="20"/>
      <c r="AM41" s="20"/>
      <c r="AN41" s="20"/>
      <c r="AO41" s="20"/>
      <c r="AP41" s="20"/>
      <c r="AQ41" s="20"/>
      <c r="AR41" s="20"/>
      <c r="AS41" s="20"/>
    </row>
    <row r="42" spans="1:45" ht="13.5" customHeight="1">
      <c r="A42" s="1119"/>
      <c r="B42" s="1045" t="s">
        <v>1073</v>
      </c>
      <c r="C42" s="1046"/>
      <c r="D42" s="1046"/>
      <c r="E42" s="1046"/>
      <c r="F42" s="1046"/>
      <c r="G42" s="1046"/>
      <c r="H42" s="1047"/>
      <c r="I42" s="66" t="s">
        <v>1369</v>
      </c>
      <c r="J42" s="67"/>
      <c r="K42" s="67" t="s">
        <v>1373</v>
      </c>
      <c r="L42" s="67"/>
      <c r="M42" s="67" t="s">
        <v>1123</v>
      </c>
      <c r="N42" s="67"/>
      <c r="O42" s="67"/>
      <c r="P42" s="67"/>
      <c r="Q42" s="67"/>
      <c r="R42" s="68"/>
      <c r="S42" s="853" t="s">
        <v>1061</v>
      </c>
      <c r="T42" s="854"/>
      <c r="U42" s="854"/>
      <c r="V42" s="1069"/>
      <c r="W42" s="853" t="str">
        <f>IF(W41="","",SUM(W39:W41))</f>
        <v/>
      </c>
      <c r="X42" s="855"/>
      <c r="AG42" s="20"/>
      <c r="AH42" s="20"/>
      <c r="AI42" s="20"/>
      <c r="AJ42" s="20"/>
      <c r="AK42" s="20"/>
      <c r="AL42" s="20"/>
      <c r="AM42" s="20"/>
      <c r="AN42" s="20"/>
      <c r="AO42" s="20"/>
      <c r="AP42" s="20"/>
      <c r="AQ42" s="20"/>
      <c r="AR42" s="20"/>
      <c r="AS42" s="20"/>
    </row>
    <row r="43" spans="1:45" ht="13.5" customHeight="1">
      <c r="A43" s="1119"/>
      <c r="B43" s="1045" t="s">
        <v>1075</v>
      </c>
      <c r="C43" s="1046"/>
      <c r="D43" s="1046"/>
      <c r="E43" s="1046"/>
      <c r="F43" s="1046"/>
      <c r="G43" s="1046"/>
      <c r="H43" s="1047"/>
      <c r="I43" s="66" t="s">
        <v>1369</v>
      </c>
      <c r="J43" s="67"/>
      <c r="K43" s="67" t="s">
        <v>1373</v>
      </c>
      <c r="L43" s="67"/>
      <c r="M43" s="67" t="s">
        <v>1123</v>
      </c>
      <c r="N43" s="67"/>
      <c r="O43" s="67"/>
      <c r="P43" s="67"/>
      <c r="Q43" s="67"/>
      <c r="R43" s="68"/>
      <c r="S43" s="1035" t="s">
        <v>700</v>
      </c>
      <c r="T43" s="1036"/>
      <c r="U43" s="1036"/>
      <c r="V43" s="1036"/>
      <c r="W43" s="1036"/>
      <c r="X43" s="1037"/>
      <c r="AG43" s="20"/>
      <c r="AH43" s="20"/>
      <c r="AI43" s="20"/>
      <c r="AJ43" s="20"/>
      <c r="AK43" s="20"/>
      <c r="AL43" s="20"/>
      <c r="AM43" s="20"/>
      <c r="AN43" s="20"/>
      <c r="AO43" s="20"/>
      <c r="AP43" s="20"/>
      <c r="AQ43" s="20"/>
      <c r="AR43" s="20"/>
      <c r="AS43" s="20"/>
    </row>
    <row r="44" spans="1:45" ht="13.5" customHeight="1">
      <c r="A44" s="1119"/>
      <c r="B44" s="1045" t="s">
        <v>1089</v>
      </c>
      <c r="C44" s="1046"/>
      <c r="D44" s="1046"/>
      <c r="E44" s="1046"/>
      <c r="F44" s="1046"/>
      <c r="G44" s="1046"/>
      <c r="H44" s="1047"/>
      <c r="I44" s="66" t="s">
        <v>655</v>
      </c>
      <c r="J44" s="67"/>
      <c r="K44" s="67" t="s">
        <v>182</v>
      </c>
      <c r="L44" s="67" t="s">
        <v>183</v>
      </c>
      <c r="M44" s="67"/>
      <c r="N44" s="67" t="s">
        <v>184</v>
      </c>
      <c r="O44" s="67" t="s">
        <v>185</v>
      </c>
      <c r="P44" s="67"/>
      <c r="Q44" s="67"/>
      <c r="R44" s="68"/>
      <c r="S44" s="1062" t="s">
        <v>78</v>
      </c>
      <c r="T44" s="1063"/>
      <c r="U44" s="1063"/>
      <c r="V44" s="1064"/>
      <c r="W44" s="1057"/>
      <c r="X44" s="1058"/>
      <c r="AG44" s="20"/>
      <c r="AH44" s="20"/>
      <c r="AI44" s="20"/>
      <c r="AJ44" s="20"/>
      <c r="AK44" s="20"/>
      <c r="AL44" s="20"/>
      <c r="AM44" s="20"/>
      <c r="AN44" s="20"/>
      <c r="AO44" s="20"/>
      <c r="AP44" s="20"/>
      <c r="AQ44" s="20"/>
      <c r="AR44" s="20"/>
      <c r="AS44" s="20"/>
    </row>
    <row r="45" spans="1:45" ht="13.5" customHeight="1">
      <c r="A45" s="1119"/>
      <c r="B45" s="1045" t="s">
        <v>1090</v>
      </c>
      <c r="C45" s="1046"/>
      <c r="D45" s="1046"/>
      <c r="E45" s="1046"/>
      <c r="F45" s="1046"/>
      <c r="G45" s="1046"/>
      <c r="H45" s="1047"/>
      <c r="I45" s="1130"/>
      <c r="J45" s="1131"/>
      <c r="K45" s="1131"/>
      <c r="L45" s="1131"/>
      <c r="M45" s="84" t="s">
        <v>186</v>
      </c>
      <c r="N45" s="1055"/>
      <c r="O45" s="1055"/>
      <c r="P45" s="1055"/>
      <c r="Q45" s="1055"/>
      <c r="R45" s="1065"/>
      <c r="S45" s="1066" t="str">
        <f>IF(S44="","",IF(S44="車イス","歩行","車イス"))</f>
        <v>車イス</v>
      </c>
      <c r="T45" s="1067"/>
      <c r="U45" s="1067"/>
      <c r="V45" s="1068"/>
      <c r="W45" s="1029"/>
      <c r="X45" s="1030"/>
    </row>
    <row r="46" spans="1:45" ht="13.5" customHeight="1">
      <c r="A46" s="1119"/>
      <c r="B46" s="1045" t="s">
        <v>1091</v>
      </c>
      <c r="C46" s="1046"/>
      <c r="D46" s="1046"/>
      <c r="E46" s="1046"/>
      <c r="F46" s="1046"/>
      <c r="G46" s="1046"/>
      <c r="H46" s="1047"/>
      <c r="I46" s="1090"/>
      <c r="J46" s="1091"/>
      <c r="K46" s="1091"/>
      <c r="L46" s="1091"/>
      <c r="M46" s="1091"/>
      <c r="N46" s="1091"/>
      <c r="O46" s="1091"/>
      <c r="P46" s="1091"/>
      <c r="Q46" s="1091"/>
      <c r="R46" s="1092"/>
      <c r="S46" s="867" t="s">
        <v>1092</v>
      </c>
      <c r="T46" s="681"/>
      <c r="U46" s="681"/>
      <c r="V46" s="682"/>
      <c r="W46" s="1027"/>
      <c r="X46" s="1028"/>
    </row>
    <row r="47" spans="1:45" ht="13.5" customHeight="1">
      <c r="A47" s="1119"/>
      <c r="B47" s="1045" t="s">
        <v>1093</v>
      </c>
      <c r="C47" s="1046"/>
      <c r="D47" s="1046"/>
      <c r="E47" s="1046"/>
      <c r="F47" s="1046"/>
      <c r="G47" s="1046"/>
      <c r="H47" s="1047"/>
      <c r="I47" s="66" t="s">
        <v>226</v>
      </c>
      <c r="J47" s="67"/>
      <c r="K47" s="1089" t="s">
        <v>227</v>
      </c>
      <c r="L47" s="1089"/>
      <c r="M47" s="85"/>
      <c r="N47" s="67" t="s">
        <v>162</v>
      </c>
      <c r="O47" s="85"/>
      <c r="P47" s="67" t="s">
        <v>657</v>
      </c>
      <c r="Q47" s="85"/>
      <c r="R47" s="68" t="s">
        <v>1238</v>
      </c>
      <c r="S47" s="853" t="s">
        <v>1061</v>
      </c>
      <c r="T47" s="854"/>
      <c r="U47" s="854"/>
      <c r="V47" s="1069"/>
      <c r="W47" s="1077" t="str">
        <f>IF(W46="","",W44+W46)</f>
        <v/>
      </c>
      <c r="X47" s="855"/>
    </row>
    <row r="48" spans="1:45" ht="13.5" customHeight="1">
      <c r="A48" s="1119"/>
      <c r="B48" s="1045" t="s">
        <v>1094</v>
      </c>
      <c r="C48" s="1046"/>
      <c r="D48" s="1046"/>
      <c r="E48" s="1046"/>
      <c r="F48" s="1046"/>
      <c r="G48" s="1046"/>
      <c r="H48" s="1047"/>
      <c r="I48" s="66" t="s">
        <v>226</v>
      </c>
      <c r="J48" s="67"/>
      <c r="K48" s="1089" t="s">
        <v>227</v>
      </c>
      <c r="L48" s="1089"/>
      <c r="M48" s="85"/>
      <c r="N48" s="67" t="s">
        <v>162</v>
      </c>
      <c r="O48" s="85"/>
      <c r="P48" s="67" t="s">
        <v>657</v>
      </c>
      <c r="Q48" s="85"/>
      <c r="R48" s="68" t="s">
        <v>1238</v>
      </c>
      <c r="S48" s="1059" t="s">
        <v>1095</v>
      </c>
      <c r="T48" s="1060"/>
      <c r="U48" s="1060"/>
      <c r="V48" s="1061"/>
      <c r="W48" s="1031"/>
      <c r="X48" s="1032"/>
    </row>
    <row r="49" spans="1:25" ht="14.25" customHeight="1">
      <c r="A49" s="1119"/>
      <c r="B49" s="1045" t="s">
        <v>1098</v>
      </c>
      <c r="C49" s="1046"/>
      <c r="D49" s="1046"/>
      <c r="E49" s="1046"/>
      <c r="F49" s="1046"/>
      <c r="G49" s="1046"/>
      <c r="H49" s="1047"/>
      <c r="I49" s="66" t="s">
        <v>226</v>
      </c>
      <c r="J49" s="67"/>
      <c r="K49" s="1089" t="s">
        <v>227</v>
      </c>
      <c r="L49" s="1089"/>
      <c r="M49" s="85"/>
      <c r="N49" s="67" t="s">
        <v>162</v>
      </c>
      <c r="O49" s="85"/>
      <c r="P49" s="67" t="s">
        <v>657</v>
      </c>
      <c r="Q49" s="85"/>
      <c r="R49" s="68" t="s">
        <v>1238</v>
      </c>
      <c r="S49" s="1038" t="s">
        <v>1097</v>
      </c>
      <c r="T49" s="774"/>
      <c r="U49" s="774"/>
      <c r="V49" s="775"/>
      <c r="W49" s="1033"/>
      <c r="X49" s="1034"/>
    </row>
    <row r="50" spans="1:25" ht="13.5" customHeight="1">
      <c r="A50" s="1119"/>
      <c r="B50" s="1045" t="s">
        <v>1096</v>
      </c>
      <c r="C50" s="1046"/>
      <c r="D50" s="1046"/>
      <c r="E50" s="1046"/>
      <c r="F50" s="1046"/>
      <c r="G50" s="1046"/>
      <c r="H50" s="1047"/>
      <c r="I50" s="66" t="s">
        <v>226</v>
      </c>
      <c r="J50" s="67"/>
      <c r="K50" s="1089" t="s">
        <v>227</v>
      </c>
      <c r="L50" s="1089"/>
      <c r="M50" s="85"/>
      <c r="N50" s="67" t="s">
        <v>162</v>
      </c>
      <c r="O50" s="85"/>
      <c r="P50" s="67" t="s">
        <v>657</v>
      </c>
      <c r="Q50" s="85"/>
      <c r="R50" s="68" t="s">
        <v>1238</v>
      </c>
      <c r="S50" s="867" t="s">
        <v>1099</v>
      </c>
      <c r="T50" s="681"/>
      <c r="U50" s="681"/>
      <c r="V50" s="682"/>
      <c r="W50" s="1027"/>
      <c r="X50" s="1028"/>
    </row>
    <row r="51" spans="1:25" ht="13.5" customHeight="1">
      <c r="A51" s="1119"/>
      <c r="B51" s="1045" t="s">
        <v>1108</v>
      </c>
      <c r="C51" s="1046"/>
      <c r="D51" s="1046"/>
      <c r="E51" s="1046"/>
      <c r="F51" s="1046"/>
      <c r="G51" s="1046"/>
      <c r="H51" s="1047"/>
      <c r="I51" s="66" t="s">
        <v>226</v>
      </c>
      <c r="J51" s="67"/>
      <c r="K51" s="67" t="s">
        <v>378</v>
      </c>
      <c r="L51" s="67"/>
      <c r="M51" s="67" t="s">
        <v>379</v>
      </c>
      <c r="N51" s="67"/>
      <c r="O51" s="67" t="s">
        <v>380</v>
      </c>
      <c r="P51" s="67"/>
      <c r="Q51" s="67"/>
      <c r="R51" s="68"/>
      <c r="S51" s="853" t="s">
        <v>1061</v>
      </c>
      <c r="T51" s="854"/>
      <c r="U51" s="854"/>
      <c r="V51" s="1069"/>
      <c r="W51" s="853" t="str">
        <f>IF(W50="","",SUM(W49,W50))</f>
        <v/>
      </c>
      <c r="X51" s="855"/>
    </row>
    <row r="52" spans="1:25" ht="13.5" customHeight="1">
      <c r="A52" s="1119"/>
      <c r="B52" s="1045" t="s">
        <v>1100</v>
      </c>
      <c r="C52" s="1046"/>
      <c r="D52" s="1046"/>
      <c r="E52" s="1046"/>
      <c r="F52" s="1046"/>
      <c r="G52" s="1046"/>
      <c r="H52" s="1047"/>
      <c r="I52" s="66" t="s">
        <v>226</v>
      </c>
      <c r="J52" s="67"/>
      <c r="K52" s="1089" t="s">
        <v>227</v>
      </c>
      <c r="L52" s="1089"/>
      <c r="M52" s="85"/>
      <c r="N52" s="67" t="s">
        <v>162</v>
      </c>
      <c r="O52" s="85"/>
      <c r="P52" s="67" t="s">
        <v>657</v>
      </c>
      <c r="Q52" s="85"/>
      <c r="R52" s="68" t="s">
        <v>1238</v>
      </c>
      <c r="S52" s="1059" t="s">
        <v>1102</v>
      </c>
      <c r="T52" s="1060"/>
      <c r="U52" s="1060"/>
      <c r="V52" s="1061"/>
      <c r="W52" s="1031"/>
      <c r="X52" s="1032"/>
    </row>
    <row r="53" spans="1:25" ht="13.5" customHeight="1">
      <c r="A53" s="1119"/>
      <c r="B53" s="1045" t="s">
        <v>1101</v>
      </c>
      <c r="C53" s="1046"/>
      <c r="D53" s="1046"/>
      <c r="E53" s="1046"/>
      <c r="F53" s="1046"/>
      <c r="G53" s="1046"/>
      <c r="H53" s="1047"/>
      <c r="I53" s="66" t="s">
        <v>226</v>
      </c>
      <c r="J53" s="67"/>
      <c r="K53" s="1089" t="s">
        <v>227</v>
      </c>
      <c r="L53" s="1089"/>
      <c r="M53" s="85"/>
      <c r="N53" s="67" t="s">
        <v>162</v>
      </c>
      <c r="O53" s="85"/>
      <c r="P53" s="67" t="s">
        <v>657</v>
      </c>
      <c r="Q53" s="85"/>
      <c r="R53" s="68" t="s">
        <v>1238</v>
      </c>
      <c r="S53" s="1038" t="s">
        <v>1104</v>
      </c>
      <c r="T53" s="774"/>
      <c r="U53" s="774"/>
      <c r="V53" s="775"/>
      <c r="W53" s="1033"/>
      <c r="X53" s="1034"/>
    </row>
    <row r="54" spans="1:25" ht="13.5" customHeight="1">
      <c r="A54" s="1119"/>
      <c r="B54" s="1045" t="s">
        <v>1103</v>
      </c>
      <c r="C54" s="1046"/>
      <c r="D54" s="1046"/>
      <c r="E54" s="1046"/>
      <c r="F54" s="1046"/>
      <c r="G54" s="1046"/>
      <c r="H54" s="1047"/>
      <c r="I54" s="1090"/>
      <c r="J54" s="1091"/>
      <c r="K54" s="1091"/>
      <c r="L54" s="1091"/>
      <c r="M54" s="1091"/>
      <c r="N54" s="1091"/>
      <c r="O54" s="1091"/>
      <c r="P54" s="1091"/>
      <c r="Q54" s="1091"/>
      <c r="R54" s="1092"/>
      <c r="S54" s="867" t="s">
        <v>1105</v>
      </c>
      <c r="T54" s="681"/>
      <c r="U54" s="681"/>
      <c r="V54" s="682"/>
      <c r="W54" s="1027"/>
      <c r="X54" s="1028"/>
      <c r="Y54" s="20"/>
    </row>
    <row r="55" spans="1:25" ht="13.5" customHeight="1">
      <c r="A55" s="1119"/>
      <c r="B55" s="1045" t="s">
        <v>1093</v>
      </c>
      <c r="C55" s="1046"/>
      <c r="D55" s="1046"/>
      <c r="E55" s="1046"/>
      <c r="F55" s="1046"/>
      <c r="G55" s="1046"/>
      <c r="H55" s="1047"/>
      <c r="I55" s="66" t="s">
        <v>1416</v>
      </c>
      <c r="J55" s="67"/>
      <c r="K55" s="67"/>
      <c r="L55" s="67" t="s">
        <v>166</v>
      </c>
      <c r="M55" s="67"/>
      <c r="N55" s="67"/>
      <c r="O55" s="67" t="s">
        <v>141</v>
      </c>
      <c r="P55" s="67"/>
      <c r="Q55" s="67"/>
      <c r="R55" s="68"/>
      <c r="S55" s="867" t="s">
        <v>1106</v>
      </c>
      <c r="T55" s="681"/>
      <c r="U55" s="681"/>
      <c r="V55" s="682"/>
      <c r="W55" s="1048"/>
      <c r="X55" s="1049"/>
    </row>
    <row r="56" spans="1:25" ht="13.5" customHeight="1">
      <c r="A56" s="1119"/>
      <c r="B56" s="1045" t="s">
        <v>1094</v>
      </c>
      <c r="C56" s="1046"/>
      <c r="D56" s="1046"/>
      <c r="E56" s="1046"/>
      <c r="F56" s="1046"/>
      <c r="G56" s="1046"/>
      <c r="H56" s="1047"/>
      <c r="I56" s="66" t="s">
        <v>226</v>
      </c>
      <c r="J56" s="67"/>
      <c r="K56" s="67" t="s">
        <v>1416</v>
      </c>
      <c r="L56" s="67"/>
      <c r="M56" s="67"/>
      <c r="N56" s="67" t="s">
        <v>166</v>
      </c>
      <c r="O56" s="67"/>
      <c r="P56" s="67" t="s">
        <v>1414</v>
      </c>
      <c r="Q56" s="67"/>
      <c r="R56" s="68"/>
      <c r="S56" s="853" t="s">
        <v>1061</v>
      </c>
      <c r="T56" s="854"/>
      <c r="U56" s="854"/>
      <c r="V56" s="1069"/>
      <c r="W56" s="853" t="str">
        <f>IF(W55="","",SUM(W53:W55))</f>
        <v/>
      </c>
      <c r="X56" s="855"/>
    </row>
    <row r="57" spans="1:25" ht="13.5" customHeight="1">
      <c r="A57" s="1119"/>
      <c r="B57" s="1045" t="s">
        <v>1107</v>
      </c>
      <c r="C57" s="1046"/>
      <c r="D57" s="1046"/>
      <c r="E57" s="1046"/>
      <c r="F57" s="1046"/>
      <c r="G57" s="1046"/>
      <c r="H57" s="1047"/>
      <c r="I57" s="66" t="s">
        <v>226</v>
      </c>
      <c r="J57" s="67"/>
      <c r="K57" s="67" t="s">
        <v>1416</v>
      </c>
      <c r="L57" s="67"/>
      <c r="M57" s="67"/>
      <c r="N57" s="67" t="s">
        <v>166</v>
      </c>
      <c r="O57" s="67"/>
      <c r="P57" s="67" t="s">
        <v>1414</v>
      </c>
      <c r="Q57" s="67"/>
      <c r="R57" s="68"/>
      <c r="S57" s="25" t="s">
        <v>702</v>
      </c>
      <c r="T57" s="331"/>
      <c r="U57" s="331" t="s">
        <v>703</v>
      </c>
      <c r="V57" s="332"/>
      <c r="W57" s="1109" t="str">
        <f>IF(W56="","",W33+W37+W42+W47+W51+W56)</f>
        <v/>
      </c>
      <c r="X57" s="1110"/>
    </row>
    <row r="58" spans="1:25" ht="13.5" customHeight="1">
      <c r="A58" s="1119"/>
      <c r="B58" s="1045" t="s">
        <v>1100</v>
      </c>
      <c r="C58" s="1046"/>
      <c r="D58" s="1046"/>
      <c r="E58" s="1046"/>
      <c r="F58" s="1046"/>
      <c r="G58" s="1046"/>
      <c r="H58" s="1047"/>
      <c r="I58" s="66" t="s">
        <v>226</v>
      </c>
      <c r="J58" s="67"/>
      <c r="K58" s="67" t="s">
        <v>1416</v>
      </c>
      <c r="L58" s="67"/>
      <c r="M58" s="67"/>
      <c r="N58" s="67" t="s">
        <v>166</v>
      </c>
      <c r="O58" s="67"/>
      <c r="P58" s="67" t="s">
        <v>1414</v>
      </c>
      <c r="Q58" s="67"/>
      <c r="R58" s="68"/>
      <c r="S58" s="1093" t="s">
        <v>701</v>
      </c>
      <c r="T58" s="828"/>
      <c r="U58" s="828"/>
      <c r="V58" s="1094"/>
      <c r="W58" s="1111"/>
      <c r="X58" s="1112"/>
    </row>
    <row r="59" spans="1:25" ht="24" customHeight="1">
      <c r="A59" s="1119"/>
      <c r="B59" s="1115" t="s">
        <v>1109</v>
      </c>
      <c r="C59" s="1116"/>
      <c r="D59" s="1116"/>
      <c r="E59" s="1116"/>
      <c r="F59" s="1116"/>
      <c r="G59" s="1116"/>
      <c r="H59" s="1117"/>
      <c r="I59" s="63" t="s">
        <v>655</v>
      </c>
      <c r="J59" s="23"/>
      <c r="K59" s="23" t="s">
        <v>228</v>
      </c>
      <c r="L59" s="23"/>
      <c r="M59" s="1128"/>
      <c r="N59" s="1128"/>
      <c r="O59" s="1128"/>
      <c r="P59" s="1128"/>
      <c r="Q59" s="1128"/>
      <c r="R59" s="1129"/>
      <c r="S59" s="1095"/>
      <c r="T59" s="1096"/>
      <c r="U59" s="1096"/>
      <c r="V59" s="1097"/>
      <c r="W59" s="1113"/>
      <c r="X59" s="1114"/>
    </row>
    <row r="60" spans="1:25" ht="13.5" customHeight="1">
      <c r="A60" s="75" t="s">
        <v>710</v>
      </c>
      <c r="B60" s="69"/>
      <c r="C60" s="69"/>
      <c r="D60" s="69"/>
      <c r="E60" s="69"/>
      <c r="F60" s="69"/>
      <c r="G60" s="69"/>
      <c r="H60" s="69"/>
      <c r="I60" s="69"/>
      <c r="J60" s="69"/>
      <c r="K60" s="69"/>
      <c r="L60" s="69"/>
      <c r="M60" s="69"/>
      <c r="N60" s="69"/>
      <c r="O60" s="69"/>
      <c r="P60" s="69"/>
      <c r="Q60" s="69"/>
      <c r="R60" s="69"/>
      <c r="S60" s="69"/>
      <c r="T60" s="69"/>
      <c r="U60" s="69"/>
      <c r="V60" s="69"/>
      <c r="W60" s="69"/>
      <c r="X60" s="70"/>
    </row>
    <row r="61" spans="1:25" ht="13.5" customHeight="1">
      <c r="A61" s="865"/>
      <c r="B61" s="657"/>
      <c r="C61" s="657"/>
      <c r="D61" s="657"/>
      <c r="E61" s="657"/>
      <c r="F61" s="657"/>
      <c r="G61" s="657"/>
      <c r="H61" s="657"/>
      <c r="I61" s="657"/>
      <c r="J61" s="657"/>
      <c r="K61" s="657"/>
      <c r="L61" s="657"/>
      <c r="M61" s="657"/>
      <c r="N61" s="657"/>
      <c r="O61" s="657"/>
      <c r="P61" s="657"/>
      <c r="Q61" s="657"/>
      <c r="R61" s="657"/>
      <c r="S61" s="657"/>
      <c r="T61" s="657"/>
      <c r="U61" s="657"/>
      <c r="V61" s="657"/>
      <c r="W61" s="657"/>
      <c r="X61" s="658"/>
    </row>
    <row r="62" spans="1:25" ht="13.5" customHeight="1">
      <c r="A62" s="865"/>
      <c r="B62" s="657"/>
      <c r="C62" s="657"/>
      <c r="D62" s="657"/>
      <c r="E62" s="657"/>
      <c r="F62" s="657"/>
      <c r="G62" s="657"/>
      <c r="H62" s="657"/>
      <c r="I62" s="657"/>
      <c r="J62" s="657"/>
      <c r="K62" s="657"/>
      <c r="L62" s="657"/>
      <c r="M62" s="657"/>
      <c r="N62" s="657"/>
      <c r="O62" s="657"/>
      <c r="P62" s="657"/>
      <c r="Q62" s="657"/>
      <c r="R62" s="657"/>
      <c r="S62" s="657"/>
      <c r="T62" s="657"/>
      <c r="U62" s="657"/>
      <c r="V62" s="657"/>
      <c r="W62" s="657"/>
      <c r="X62" s="658"/>
    </row>
    <row r="63" spans="1:25" ht="13.5" customHeight="1">
      <c r="A63" s="865"/>
      <c r="B63" s="657"/>
      <c r="C63" s="657"/>
      <c r="D63" s="657"/>
      <c r="E63" s="657"/>
      <c r="F63" s="657"/>
      <c r="G63" s="657"/>
      <c r="H63" s="657"/>
      <c r="I63" s="657"/>
      <c r="J63" s="657"/>
      <c r="K63" s="657"/>
      <c r="L63" s="657"/>
      <c r="M63" s="657"/>
      <c r="N63" s="657"/>
      <c r="O63" s="657"/>
      <c r="P63" s="657"/>
      <c r="Q63" s="657"/>
      <c r="R63" s="657"/>
      <c r="S63" s="657"/>
      <c r="T63" s="657"/>
      <c r="U63" s="657"/>
      <c r="V63" s="657"/>
      <c r="W63" s="657"/>
      <c r="X63" s="658"/>
    </row>
    <row r="64" spans="1:25" ht="13.5" customHeight="1">
      <c r="A64" s="866"/>
      <c r="B64" s="671"/>
      <c r="C64" s="671"/>
      <c r="D64" s="671"/>
      <c r="E64" s="671"/>
      <c r="F64" s="671"/>
      <c r="G64" s="671"/>
      <c r="H64" s="671"/>
      <c r="I64" s="671"/>
      <c r="J64" s="671"/>
      <c r="K64" s="671"/>
      <c r="L64" s="671"/>
      <c r="M64" s="671"/>
      <c r="N64" s="671"/>
      <c r="O64" s="671"/>
      <c r="P64" s="671"/>
      <c r="Q64" s="671"/>
      <c r="R64" s="671"/>
      <c r="S64" s="671"/>
      <c r="T64" s="671"/>
      <c r="U64" s="671"/>
      <c r="V64" s="671"/>
      <c r="W64" s="671"/>
      <c r="X64" s="673"/>
    </row>
    <row r="65" spans="1:25" ht="13.5" customHeight="1">
      <c r="A65" s="1104" t="s">
        <v>1110</v>
      </c>
      <c r="B65" s="1105"/>
      <c r="C65" s="1106"/>
      <c r="D65" s="28" t="s">
        <v>229</v>
      </c>
      <c r="E65" s="29"/>
      <c r="F65" s="29"/>
      <c r="G65" s="29" t="s">
        <v>230</v>
      </c>
      <c r="H65" s="29"/>
      <c r="I65" s="29"/>
      <c r="J65" s="29" t="s">
        <v>1433</v>
      </c>
      <c r="K65" s="29"/>
      <c r="L65" s="902"/>
      <c r="M65" s="902"/>
      <c r="N65" s="902"/>
      <c r="O65" s="902"/>
      <c r="P65" s="29" t="s">
        <v>1132</v>
      </c>
      <c r="Q65" s="86"/>
      <c r="R65" s="86"/>
      <c r="S65" s="86"/>
      <c r="T65" s="86"/>
      <c r="U65" s="86"/>
      <c r="V65" s="86"/>
      <c r="W65" s="86"/>
      <c r="X65" s="87"/>
    </row>
    <row r="66" spans="1:25" ht="13.5" customHeight="1">
      <c r="A66" s="1101" t="s">
        <v>1111</v>
      </c>
      <c r="B66" s="1102"/>
      <c r="C66" s="1103"/>
      <c r="D66" s="834" t="s">
        <v>231</v>
      </c>
      <c r="E66" s="736"/>
      <c r="F66" s="736" t="s">
        <v>232</v>
      </c>
      <c r="G66" s="736"/>
      <c r="H66" s="736" t="s">
        <v>233</v>
      </c>
      <c r="I66" s="736"/>
      <c r="J66" s="19"/>
      <c r="K66" s="19"/>
      <c r="L66" s="19"/>
      <c r="M66" s="19"/>
      <c r="N66" s="19"/>
      <c r="O66" s="19"/>
      <c r="P66" s="19"/>
      <c r="Q66" s="19"/>
      <c r="R66" s="19"/>
      <c r="S66" s="19"/>
      <c r="T66" s="19"/>
      <c r="U66" s="19"/>
      <c r="V66" s="19"/>
      <c r="W66" s="19"/>
      <c r="X66" s="40"/>
    </row>
    <row r="67" spans="1:25" ht="13.5" customHeight="1" thickBot="1">
      <c r="A67" s="1098" t="s">
        <v>1112</v>
      </c>
      <c r="B67" s="1099"/>
      <c r="C67" s="1100"/>
      <c r="D67" s="1107"/>
      <c r="E67" s="1108"/>
      <c r="F67" s="1108"/>
      <c r="G67" s="1108"/>
      <c r="H67" s="1108"/>
      <c r="I67" s="1108"/>
      <c r="J67" s="71"/>
      <c r="K67" s="71"/>
      <c r="L67" s="71"/>
      <c r="M67" s="71"/>
      <c r="N67" s="71"/>
      <c r="O67" s="71"/>
      <c r="P67" s="71"/>
      <c r="Q67" s="71"/>
      <c r="R67" s="71"/>
      <c r="S67" s="71"/>
      <c r="T67" s="71"/>
      <c r="U67" s="71"/>
      <c r="V67" s="71"/>
      <c r="W67" s="71"/>
      <c r="X67" s="72"/>
    </row>
    <row r="68" spans="1:25">
      <c r="A68" s="637" t="s">
        <v>755</v>
      </c>
      <c r="B68" s="637"/>
      <c r="C68" s="637"/>
      <c r="D68" s="637"/>
      <c r="E68" s="637"/>
      <c r="F68" s="637"/>
      <c r="G68" s="637"/>
      <c r="H68" s="637"/>
      <c r="I68" s="637"/>
      <c r="J68" s="637"/>
      <c r="K68" s="637"/>
      <c r="L68" s="637"/>
      <c r="M68" s="637"/>
      <c r="N68" s="637"/>
      <c r="O68" s="637"/>
      <c r="P68" s="637"/>
      <c r="Q68" s="637"/>
      <c r="R68" s="637"/>
      <c r="S68" s="637"/>
      <c r="T68" s="637"/>
      <c r="U68" s="637"/>
      <c r="V68" s="637"/>
      <c r="W68" s="637"/>
      <c r="X68" s="637"/>
      <c r="Y68" s="20"/>
    </row>
    <row r="69" spans="1:25">
      <c r="A69" s="189" t="s">
        <v>756</v>
      </c>
      <c r="B69" s="189"/>
      <c r="C69" s="189"/>
      <c r="D69" s="189"/>
      <c r="E69" s="189"/>
      <c r="F69" s="189"/>
      <c r="G69" s="189"/>
      <c r="H69" s="189"/>
      <c r="I69" s="189"/>
      <c r="J69" s="189"/>
      <c r="K69" s="189"/>
      <c r="L69" s="189"/>
      <c r="M69" s="189"/>
      <c r="N69" s="189"/>
      <c r="O69" s="189"/>
      <c r="P69" s="189"/>
      <c r="Q69" s="189"/>
      <c r="R69" s="189"/>
      <c r="S69" s="189"/>
      <c r="T69" s="189"/>
      <c r="U69" s="189"/>
      <c r="V69" s="198" t="s">
        <v>1580</v>
      </c>
      <c r="W69" s="189"/>
      <c r="X69" s="189"/>
      <c r="Y69" s="20"/>
    </row>
    <row r="70" spans="1:25">
      <c r="A70" s="35"/>
      <c r="B70" s="31"/>
      <c r="C70" s="16"/>
      <c r="D70" s="15"/>
      <c r="E70" s="15"/>
      <c r="F70" s="15"/>
      <c r="G70" s="15"/>
      <c r="H70" s="15"/>
      <c r="I70" s="15"/>
      <c r="J70" s="15"/>
      <c r="K70" s="15"/>
      <c r="L70" s="15"/>
      <c r="M70" s="15"/>
      <c r="N70" s="15"/>
      <c r="O70" s="15"/>
      <c r="P70" s="15"/>
      <c r="Q70" s="15"/>
      <c r="R70" s="15"/>
      <c r="S70" s="15"/>
      <c r="T70" s="15"/>
      <c r="U70" s="15"/>
      <c r="V70" s="15"/>
      <c r="W70" s="15"/>
      <c r="X70" s="15"/>
      <c r="Y70" s="20"/>
    </row>
    <row r="71" spans="1:25" ht="14.25" customHeight="1">
      <c r="A71" s="36"/>
      <c r="B71" s="16"/>
      <c r="C71" s="16"/>
      <c r="D71" s="15"/>
      <c r="E71" s="15"/>
      <c r="F71" s="15"/>
      <c r="G71" s="15"/>
      <c r="H71" s="15"/>
      <c r="I71" s="15"/>
      <c r="J71" s="15"/>
      <c r="K71" s="15"/>
      <c r="L71" s="15"/>
      <c r="M71" s="15"/>
      <c r="N71" s="15"/>
      <c r="O71" s="15"/>
      <c r="P71" s="15"/>
      <c r="Q71" s="15"/>
      <c r="R71" s="15"/>
      <c r="S71" s="15"/>
      <c r="T71" s="15"/>
      <c r="U71" s="15"/>
      <c r="V71" s="15"/>
      <c r="W71" s="15"/>
      <c r="X71" s="15"/>
      <c r="Y71" s="20"/>
    </row>
    <row r="72" spans="1:25">
      <c r="A72" s="36"/>
      <c r="B72" s="16"/>
      <c r="C72" s="16"/>
      <c r="D72" s="15"/>
      <c r="E72" s="15"/>
      <c r="F72" s="15"/>
      <c r="G72" s="15"/>
      <c r="H72" s="15"/>
      <c r="I72" s="15"/>
      <c r="J72" s="15"/>
      <c r="K72" s="15"/>
      <c r="L72" s="15"/>
      <c r="M72" s="15"/>
      <c r="N72" s="15"/>
      <c r="O72" s="15"/>
      <c r="P72" s="15"/>
      <c r="Q72" s="15"/>
      <c r="R72" s="15"/>
      <c r="S72" s="15"/>
      <c r="T72" s="15"/>
      <c r="U72" s="15"/>
      <c r="V72" s="15"/>
      <c r="W72" s="15"/>
      <c r="X72" s="15"/>
      <c r="Y72" s="20"/>
    </row>
    <row r="73" spans="1:25">
      <c r="A73" s="36"/>
      <c r="B73" s="16"/>
      <c r="C73" s="16"/>
      <c r="D73" s="20"/>
      <c r="E73" s="20"/>
      <c r="F73" s="20"/>
      <c r="G73" s="20"/>
      <c r="H73" s="20"/>
      <c r="I73" s="20"/>
      <c r="J73" s="20"/>
      <c r="K73" s="20"/>
      <c r="L73" s="20"/>
      <c r="M73" s="20"/>
      <c r="N73" s="20"/>
      <c r="O73" s="20"/>
      <c r="P73" s="20"/>
      <c r="Q73" s="20"/>
      <c r="R73" s="20"/>
      <c r="S73" s="20"/>
      <c r="T73" s="20"/>
      <c r="U73" s="20"/>
      <c r="V73" s="20"/>
      <c r="W73" s="20"/>
      <c r="X73" s="20"/>
      <c r="Y73" s="20"/>
    </row>
  </sheetData>
  <sheetProtection sheet="1" objects="1" scenarios="1" selectLockedCells="1"/>
  <mergeCells count="170">
    <mergeCell ref="A8:F8"/>
    <mergeCell ref="A9:F9"/>
    <mergeCell ref="A10:F10"/>
    <mergeCell ref="A11:F11"/>
    <mergeCell ref="I20:K20"/>
    <mergeCell ref="A16:X19"/>
    <mergeCell ref="K11:U11"/>
    <mergeCell ref="O20:R20"/>
    <mergeCell ref="S56:V56"/>
    <mergeCell ref="S54:V54"/>
    <mergeCell ref="B30:H30"/>
    <mergeCell ref="B38:H38"/>
    <mergeCell ref="B39:H39"/>
    <mergeCell ref="B31:H31"/>
    <mergeCell ref="S55:V55"/>
    <mergeCell ref="S32:V32"/>
    <mergeCell ref="S29:V29"/>
    <mergeCell ref="W30:X30"/>
    <mergeCell ref="I24:X24"/>
    <mergeCell ref="A21:D21"/>
    <mergeCell ref="I23:X23"/>
    <mergeCell ref="A23:H23"/>
    <mergeCell ref="W36:X36"/>
    <mergeCell ref="S37:V37"/>
    <mergeCell ref="M59:R59"/>
    <mergeCell ref="B57:H57"/>
    <mergeCell ref="B40:H40"/>
    <mergeCell ref="G36:H36"/>
    <mergeCell ref="B37:H37"/>
    <mergeCell ref="B33:F34"/>
    <mergeCell ref="G33:H33"/>
    <mergeCell ref="J40:R40"/>
    <mergeCell ref="B55:H55"/>
    <mergeCell ref="I54:R54"/>
    <mergeCell ref="B45:H45"/>
    <mergeCell ref="I45:L45"/>
    <mergeCell ref="B51:H51"/>
    <mergeCell ref="B50:H50"/>
    <mergeCell ref="B47:H47"/>
    <mergeCell ref="B48:H48"/>
    <mergeCell ref="B49:H49"/>
    <mergeCell ref="A67:C67"/>
    <mergeCell ref="A66:C66"/>
    <mergeCell ref="A65:C65"/>
    <mergeCell ref="B58:H58"/>
    <mergeCell ref="D66:E67"/>
    <mergeCell ref="F66:G67"/>
    <mergeCell ref="H66:I67"/>
    <mergeCell ref="A61:X64"/>
    <mergeCell ref="W57:X59"/>
    <mergeCell ref="B59:H59"/>
    <mergeCell ref="A25:A59"/>
    <mergeCell ref="S25:V25"/>
    <mergeCell ref="W25:X25"/>
    <mergeCell ref="B27:H27"/>
    <mergeCell ref="B25:H25"/>
    <mergeCell ref="J29:R29"/>
    <mergeCell ref="M28:Q28"/>
    <mergeCell ref="M26:P26"/>
    <mergeCell ref="B26:H26"/>
    <mergeCell ref="B29:H29"/>
    <mergeCell ref="W55:X55"/>
    <mergeCell ref="W53:X53"/>
    <mergeCell ref="W46:X46"/>
    <mergeCell ref="K52:L52"/>
    <mergeCell ref="A68:X68"/>
    <mergeCell ref="W47:X47"/>
    <mergeCell ref="W51:X51"/>
    <mergeCell ref="W56:X56"/>
    <mergeCell ref="W48:X48"/>
    <mergeCell ref="S47:V47"/>
    <mergeCell ref="S46:V46"/>
    <mergeCell ref="K47:L47"/>
    <mergeCell ref="K48:L48"/>
    <mergeCell ref="B46:H46"/>
    <mergeCell ref="S53:V53"/>
    <mergeCell ref="S52:V52"/>
    <mergeCell ref="K53:L53"/>
    <mergeCell ref="B53:H53"/>
    <mergeCell ref="I46:R46"/>
    <mergeCell ref="S51:V51"/>
    <mergeCell ref="K50:L50"/>
    <mergeCell ref="S50:V50"/>
    <mergeCell ref="L65:O65"/>
    <mergeCell ref="S58:V59"/>
    <mergeCell ref="B56:H56"/>
    <mergeCell ref="B52:H52"/>
    <mergeCell ref="K49:L49"/>
    <mergeCell ref="B54:H54"/>
    <mergeCell ref="Q1:X1"/>
    <mergeCell ref="Q2:X2"/>
    <mergeCell ref="S3:W3"/>
    <mergeCell ref="A7:X7"/>
    <mergeCell ref="A1:N2"/>
    <mergeCell ref="S36:V36"/>
    <mergeCell ref="S33:V33"/>
    <mergeCell ref="S35:V35"/>
    <mergeCell ref="S34:V34"/>
    <mergeCell ref="B28:H28"/>
    <mergeCell ref="A5:F5"/>
    <mergeCell ref="A12:F12"/>
    <mergeCell ref="A13:F13"/>
    <mergeCell ref="A14:F14"/>
    <mergeCell ref="U20:X20"/>
    <mergeCell ref="W33:X33"/>
    <mergeCell ref="G34:H34"/>
    <mergeCell ref="B35:F36"/>
    <mergeCell ref="G35:H35"/>
    <mergeCell ref="W26:X26"/>
    <mergeCell ref="W27:X27"/>
    <mergeCell ref="W28:X28"/>
    <mergeCell ref="S26:V26"/>
    <mergeCell ref="A24:H24"/>
    <mergeCell ref="M3:O3"/>
    <mergeCell ref="G4:M4"/>
    <mergeCell ref="W35:X35"/>
    <mergeCell ref="W52:X52"/>
    <mergeCell ref="W34:X34"/>
    <mergeCell ref="W37:X37"/>
    <mergeCell ref="W41:X41"/>
    <mergeCell ref="W44:X44"/>
    <mergeCell ref="S27:V27"/>
    <mergeCell ref="S28:V28"/>
    <mergeCell ref="W49:X49"/>
    <mergeCell ref="S49:V49"/>
    <mergeCell ref="S48:V48"/>
    <mergeCell ref="S40:V40"/>
    <mergeCell ref="S38:V38"/>
    <mergeCell ref="S44:V44"/>
    <mergeCell ref="N45:R45"/>
    <mergeCell ref="B42:H42"/>
    <mergeCell ref="B43:H43"/>
    <mergeCell ref="S41:V41"/>
    <mergeCell ref="B44:H44"/>
    <mergeCell ref="S45:V45"/>
    <mergeCell ref="B41:H41"/>
    <mergeCell ref="S42:V42"/>
    <mergeCell ref="W29:X29"/>
    <mergeCell ref="W31:X31"/>
    <mergeCell ref="W32:X32"/>
    <mergeCell ref="S30:V30"/>
    <mergeCell ref="S31:V31"/>
    <mergeCell ref="A22:D22"/>
    <mergeCell ref="J30:R30"/>
    <mergeCell ref="M32:Q32"/>
    <mergeCell ref="M37:P37"/>
    <mergeCell ref="N4:O4"/>
    <mergeCell ref="K10:U10"/>
    <mergeCell ref="P4:R4"/>
    <mergeCell ref="G5:L5"/>
    <mergeCell ref="H8:X8"/>
    <mergeCell ref="H9:X9"/>
    <mergeCell ref="W54:X54"/>
    <mergeCell ref="W50:X50"/>
    <mergeCell ref="W42:X42"/>
    <mergeCell ref="W45:X45"/>
    <mergeCell ref="W38:X38"/>
    <mergeCell ref="W39:X39"/>
    <mergeCell ref="W40:X40"/>
    <mergeCell ref="S43:X43"/>
    <mergeCell ref="S39:V39"/>
    <mergeCell ref="T4:X4"/>
    <mergeCell ref="G21:K21"/>
    <mergeCell ref="F22:G22"/>
    <mergeCell ref="N21:R21"/>
    <mergeCell ref="U21:X21"/>
    <mergeCell ref="I22:J22"/>
    <mergeCell ref="L22:M22"/>
    <mergeCell ref="A4:F4"/>
    <mergeCell ref="B32:H32"/>
  </mergeCells>
  <phoneticPr fontId="4"/>
  <dataValidations count="2">
    <dataValidation type="list" allowBlank="1" showInputMessage="1" showErrorMessage="1" sqref="W35:X36 W39:X41 W53:X55 W49:X50 W44:X46 W27:X32">
      <formula1>"1,2,3,4,5,6,7"</formula1>
    </dataValidation>
    <dataValidation type="list" allowBlank="1" showInputMessage="1" showErrorMessage="1" sqref="S44:V44">
      <formula1>"車イス,歩行"</formula1>
    </dataValidation>
  </dataValidations>
  <pageMargins left="0.6" right="0.15" top="0.23" bottom="0.17" header="0.16" footer="0.19"/>
  <pageSetup paperSize="9" scale="85" firstPageNumber="4294963191" orientation="portrait" horizontalDpi="300"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sheetPr>
    <pageSetUpPr fitToPage="1"/>
  </sheetPr>
  <dimension ref="A1:IV45"/>
  <sheetViews>
    <sheetView showGridLines="0" showRowColHeaders="0" view="pageBreakPreview" zoomScale="110" zoomScaleNormal="100" zoomScaleSheetLayoutView="110" workbookViewId="0">
      <selection activeCell="J25" sqref="J25:M25"/>
    </sheetView>
  </sheetViews>
  <sheetFormatPr defaultColWidth="9" defaultRowHeight="11.25"/>
  <cols>
    <col min="1" max="15" width="5.875" style="453" customWidth="1"/>
    <col min="16" max="17" width="3" style="453" customWidth="1"/>
    <col min="18" max="20" width="5.625" style="453" customWidth="1"/>
    <col min="21" max="16384" width="9" style="453"/>
  </cols>
  <sheetData>
    <row r="1" spans="1:59" ht="13.5">
      <c r="A1" s="1173" t="s">
        <v>1180</v>
      </c>
      <c r="B1" s="1173"/>
      <c r="C1" s="1173"/>
      <c r="D1" s="1173"/>
      <c r="E1" s="1173"/>
      <c r="F1" s="1173"/>
      <c r="G1" s="1173"/>
      <c r="H1" s="1173"/>
      <c r="I1" s="452"/>
      <c r="J1" s="452"/>
      <c r="K1" s="452"/>
      <c r="L1" s="452"/>
      <c r="M1" s="452"/>
      <c r="N1" s="452"/>
      <c r="O1" s="452"/>
      <c r="P1" s="452"/>
      <c r="Q1" s="452"/>
    </row>
    <row r="2" spans="1:59" ht="13.5" customHeight="1">
      <c r="A2" s="1173" t="s">
        <v>214</v>
      </c>
      <c r="B2" s="1173"/>
      <c r="C2" s="1173"/>
      <c r="D2" s="1173"/>
      <c r="E2" s="177"/>
      <c r="F2" s="177"/>
      <c r="G2" s="177"/>
      <c r="H2" s="177"/>
      <c r="I2" s="452"/>
      <c r="J2" s="452"/>
      <c r="K2" s="452"/>
      <c r="L2" s="1176" t="s">
        <v>1183</v>
      </c>
      <c r="M2" s="1176"/>
      <c r="N2" s="1163" t="str">
        <f>IF(計画管理病院用診療計画書!$O$4="","",計画管理病院用診療計画書!$O$4)</f>
        <v/>
      </c>
      <c r="O2" s="1163"/>
      <c r="P2" s="1163"/>
      <c r="Q2" s="1163"/>
    </row>
    <row r="3" spans="1:59" ht="13.5" customHeight="1">
      <c r="L3" s="1176" t="s">
        <v>1405</v>
      </c>
      <c r="M3" s="1176"/>
      <c r="N3" s="1164" t="str">
        <f>IF(急性期診療情報!$Q$2="","",急性期診療情報!$Q$2)</f>
        <v/>
      </c>
      <c r="O3" s="1164"/>
      <c r="P3" s="1164"/>
      <c r="Q3" s="1164"/>
    </row>
    <row r="4" spans="1:59" s="452" customFormat="1" ht="15" customHeight="1">
      <c r="A4" s="1169" t="s">
        <v>600</v>
      </c>
      <c r="B4" s="1170"/>
      <c r="C4" s="1170"/>
      <c r="D4" s="554" t="s">
        <v>540</v>
      </c>
      <c r="E4" s="1171"/>
      <c r="F4" s="1171"/>
      <c r="G4" s="555" t="s">
        <v>467</v>
      </c>
      <c r="H4" s="555"/>
      <c r="I4" s="555" t="s">
        <v>601</v>
      </c>
      <c r="J4" s="555"/>
      <c r="K4" s="555"/>
      <c r="L4" s="555"/>
      <c r="M4" s="1165"/>
      <c r="N4" s="1165"/>
      <c r="O4" s="1165"/>
      <c r="P4" s="1165"/>
      <c r="Q4" s="1168"/>
    </row>
    <row r="5" spans="1:59" s="452" customFormat="1" ht="25.5" customHeight="1">
      <c r="A5" s="1156" t="s">
        <v>676</v>
      </c>
      <c r="B5" s="1156"/>
      <c r="C5" s="1159" t="str">
        <f>IF(計画管理病院用診療計画書!$C$4="","",計画管理病院用診療計画書!$C$4)</f>
        <v/>
      </c>
      <c r="D5" s="1159"/>
      <c r="E5" s="1159"/>
      <c r="F5" s="1159"/>
      <c r="G5" s="1158" t="s">
        <v>851</v>
      </c>
      <c r="H5" s="1158"/>
      <c r="I5" s="1155" t="str">
        <f>IF(急性期診療情報!$M$5="","",急性期診療情報!$M$5)</f>
        <v/>
      </c>
      <c r="J5" s="1155"/>
      <c r="K5" s="1155"/>
      <c r="L5" s="1155"/>
      <c r="M5" s="588" t="s">
        <v>680</v>
      </c>
      <c r="N5" s="480" t="str">
        <f>IF(急性期診療情報!$Q$5="","",急性期診療情報!$Q$5)</f>
        <v/>
      </c>
      <c r="O5" s="588" t="s">
        <v>678</v>
      </c>
      <c r="P5" s="1166" t="str">
        <f>IF(急性期診療情報!$Q$4="","",急性期診療情報!$Q$4)</f>
        <v/>
      </c>
      <c r="Q5" s="1167"/>
    </row>
    <row r="6" spans="1:59" s="452" customFormat="1" ht="15" customHeight="1">
      <c r="A6" s="1151" t="s">
        <v>602</v>
      </c>
      <c r="B6" s="1151"/>
      <c r="C6" s="460" t="s">
        <v>1216</v>
      </c>
      <c r="D6" s="461" t="s">
        <v>1217</v>
      </c>
      <c r="E6" s="463" t="s">
        <v>1218</v>
      </c>
      <c r="F6" s="461" t="s">
        <v>1219</v>
      </c>
      <c r="G6" s="461"/>
      <c r="H6" s="461" t="s">
        <v>1220</v>
      </c>
      <c r="I6" s="461"/>
      <c r="J6" s="1146"/>
      <c r="K6" s="1146"/>
      <c r="L6" s="461" t="s">
        <v>1221</v>
      </c>
      <c r="M6" s="461"/>
      <c r="N6" s="1146"/>
      <c r="O6" s="1146"/>
      <c r="P6" s="1146"/>
      <c r="Q6" s="462" t="s">
        <v>603</v>
      </c>
    </row>
    <row r="7" spans="1:59" s="452" customFormat="1" ht="50.25" customHeight="1">
      <c r="A7" s="1151" t="s">
        <v>604</v>
      </c>
      <c r="B7" s="1151"/>
      <c r="C7" s="1152"/>
      <c r="D7" s="1153"/>
      <c r="E7" s="1153"/>
      <c r="F7" s="1153"/>
      <c r="G7" s="1153"/>
      <c r="H7" s="1153"/>
      <c r="I7" s="1153"/>
      <c r="J7" s="1153"/>
      <c r="K7" s="1153"/>
      <c r="L7" s="1153"/>
      <c r="M7" s="1153"/>
      <c r="N7" s="1153"/>
      <c r="O7" s="1153"/>
      <c r="P7" s="1153"/>
      <c r="Q7" s="1154"/>
    </row>
    <row r="8" spans="1:59" s="452" customFormat="1" ht="15" customHeight="1">
      <c r="A8" s="1151" t="s">
        <v>605</v>
      </c>
      <c r="B8" s="1151"/>
      <c r="C8" s="460" t="s">
        <v>52</v>
      </c>
      <c r="D8" s="461"/>
      <c r="E8" s="461" t="s">
        <v>1222</v>
      </c>
      <c r="F8" s="461"/>
      <c r="G8" s="461" t="s">
        <v>307</v>
      </c>
      <c r="H8" s="461"/>
      <c r="I8" s="461" t="s">
        <v>654</v>
      </c>
      <c r="J8" s="1146"/>
      <c r="K8" s="1146"/>
      <c r="L8" s="1146"/>
      <c r="M8" s="1146"/>
      <c r="N8" s="461" t="s">
        <v>606</v>
      </c>
      <c r="O8" s="461"/>
      <c r="P8" s="461"/>
      <c r="Q8" s="462"/>
    </row>
    <row r="9" spans="1:59" s="452" customFormat="1" ht="15" customHeight="1">
      <c r="A9" s="1151" t="s">
        <v>607</v>
      </c>
      <c r="B9" s="1151"/>
      <c r="C9" s="1151"/>
      <c r="D9" s="1151"/>
      <c r="E9" s="1151"/>
      <c r="F9" s="1151"/>
      <c r="G9" s="1151"/>
      <c r="H9" s="1151"/>
      <c r="I9" s="1151"/>
      <c r="J9" s="1151"/>
      <c r="K9" s="1151"/>
      <c r="L9" s="1151"/>
      <c r="M9" s="1151"/>
      <c r="N9" s="1151"/>
      <c r="O9" s="1151"/>
      <c r="P9" s="1151"/>
      <c r="Q9" s="1151"/>
    </row>
    <row r="10" spans="1:59" s="371" customFormat="1" ht="15" customHeight="1">
      <c r="A10" s="424"/>
      <c r="B10" s="425" t="s">
        <v>608</v>
      </c>
      <c r="C10" s="425"/>
      <c r="D10" s="425" t="s">
        <v>609</v>
      </c>
      <c r="E10" s="425"/>
      <c r="F10" s="425" t="s">
        <v>180</v>
      </c>
      <c r="G10" s="664"/>
      <c r="H10" s="664"/>
      <c r="I10" s="664"/>
      <c r="J10" s="664"/>
      <c r="K10" s="664"/>
      <c r="L10" s="664"/>
      <c r="M10" s="664"/>
      <c r="N10" s="664"/>
      <c r="O10" s="664"/>
      <c r="P10" s="664"/>
      <c r="Q10" s="1145"/>
    </row>
    <row r="11" spans="1:59" ht="50.25" customHeight="1">
      <c r="A11" s="1142"/>
      <c r="B11" s="1143"/>
      <c r="C11" s="1143"/>
      <c r="D11" s="1143"/>
      <c r="E11" s="1143"/>
      <c r="F11" s="1143"/>
      <c r="G11" s="1143"/>
      <c r="H11" s="1143"/>
      <c r="I11" s="1143"/>
      <c r="J11" s="1143"/>
      <c r="K11" s="1143"/>
      <c r="L11" s="1143"/>
      <c r="M11" s="1143"/>
      <c r="N11" s="1143"/>
      <c r="O11" s="1143"/>
      <c r="P11" s="1143"/>
      <c r="Q11" s="1144"/>
    </row>
    <row r="12" spans="1:59" s="452" customFormat="1" ht="15" customHeight="1">
      <c r="A12" s="1175" t="s">
        <v>610</v>
      </c>
      <c r="B12" s="1175"/>
      <c r="C12" s="1175"/>
      <c r="D12" s="1175"/>
      <c r="E12" s="1175"/>
      <c r="F12" s="1175"/>
      <c r="G12" s="1175"/>
      <c r="H12" s="1175"/>
      <c r="I12" s="1175"/>
      <c r="J12" s="1175"/>
      <c r="K12" s="1175"/>
      <c r="L12" s="1175"/>
      <c r="M12" s="1175"/>
      <c r="N12" s="1175"/>
      <c r="O12" s="1175"/>
      <c r="P12" s="1175"/>
      <c r="Q12" s="1175"/>
    </row>
    <row r="13" spans="1:59" s="452" customFormat="1" ht="52.5" customHeight="1">
      <c r="A13" s="1172" t="s">
        <v>611</v>
      </c>
      <c r="B13" s="1172"/>
      <c r="C13" s="1172"/>
      <c r="D13" s="1172"/>
      <c r="E13" s="1172"/>
      <c r="F13" s="1172"/>
      <c r="G13" s="1172"/>
      <c r="H13" s="1172"/>
      <c r="I13" s="1172"/>
      <c r="J13" s="1172"/>
      <c r="K13" s="1172"/>
      <c r="L13" s="1172"/>
      <c r="M13" s="1172"/>
      <c r="N13" s="1172"/>
      <c r="O13" s="1172"/>
      <c r="P13" s="1172"/>
      <c r="Q13" s="1172"/>
      <c r="R13" s="476"/>
      <c r="S13" s="476"/>
      <c r="T13" s="476"/>
      <c r="U13" s="476"/>
      <c r="V13" s="476"/>
      <c r="W13" s="476"/>
      <c r="X13" s="476"/>
      <c r="Y13" s="476"/>
      <c r="Z13" s="476"/>
      <c r="AA13" s="476"/>
      <c r="AB13" s="476"/>
      <c r="AC13" s="476"/>
      <c r="AD13" s="476"/>
      <c r="AE13" s="476"/>
      <c r="AF13" s="476"/>
      <c r="AG13" s="476"/>
      <c r="AH13" s="476"/>
      <c r="AI13" s="476"/>
      <c r="AJ13" s="476"/>
      <c r="AK13" s="476"/>
      <c r="AL13" s="476"/>
      <c r="AM13" s="476"/>
      <c r="AN13" s="476"/>
      <c r="AO13" s="476"/>
      <c r="AP13" s="476"/>
      <c r="AQ13" s="476"/>
      <c r="AR13" s="476"/>
      <c r="AS13" s="476"/>
      <c r="AT13" s="476"/>
      <c r="AU13" s="476"/>
      <c r="AV13" s="476"/>
      <c r="AW13" s="476"/>
      <c r="AX13" s="476"/>
      <c r="AY13" s="476"/>
      <c r="AZ13" s="476"/>
      <c r="BA13" s="476"/>
      <c r="BB13" s="476"/>
      <c r="BC13" s="476"/>
      <c r="BD13" s="476"/>
      <c r="BE13" s="476"/>
      <c r="BF13" s="476"/>
      <c r="BG13" s="476"/>
    </row>
    <row r="14" spans="1:59" s="452" customFormat="1" ht="15" customHeight="1">
      <c r="A14" s="427" t="s">
        <v>612</v>
      </c>
      <c r="B14" s="1157" t="s">
        <v>1192</v>
      </c>
      <c r="C14" s="1157"/>
      <c r="D14" s="1157"/>
      <c r="E14" s="1157"/>
      <c r="F14" s="1157" t="s">
        <v>1193</v>
      </c>
      <c r="G14" s="1157"/>
      <c r="H14" s="1157"/>
      <c r="I14" s="1157"/>
      <c r="J14" s="1157" t="s">
        <v>1194</v>
      </c>
      <c r="K14" s="1157"/>
      <c r="L14" s="1157"/>
      <c r="M14" s="1157"/>
      <c r="N14" s="427" t="s">
        <v>1181</v>
      </c>
      <c r="O14" s="455" t="s">
        <v>1182</v>
      </c>
      <c r="P14" s="740" t="s">
        <v>1195</v>
      </c>
      <c r="Q14" s="741"/>
      <c r="R14" s="476"/>
      <c r="S14" s="476"/>
      <c r="T14" s="476"/>
      <c r="U14" s="476"/>
      <c r="V14" s="476"/>
      <c r="W14" s="476"/>
      <c r="X14" s="476"/>
      <c r="Y14" s="476"/>
      <c r="Z14" s="476"/>
      <c r="AA14" s="476"/>
      <c r="AB14" s="476"/>
      <c r="AC14" s="476"/>
      <c r="AD14" s="476"/>
      <c r="AE14" s="476"/>
      <c r="AF14" s="476"/>
      <c r="AG14" s="476"/>
      <c r="AH14" s="476"/>
      <c r="AI14" s="476"/>
      <c r="AJ14" s="476"/>
      <c r="AK14" s="476"/>
      <c r="AL14" s="476"/>
      <c r="AM14" s="476"/>
      <c r="AN14" s="476"/>
      <c r="AO14" s="476"/>
      <c r="AP14" s="476"/>
      <c r="AQ14" s="476"/>
      <c r="AR14" s="476"/>
      <c r="AS14" s="476"/>
      <c r="AT14" s="476"/>
      <c r="AU14" s="476"/>
      <c r="AV14" s="476"/>
      <c r="AW14" s="476"/>
      <c r="AX14" s="476"/>
      <c r="AY14" s="476"/>
      <c r="AZ14" s="476"/>
      <c r="BA14" s="476"/>
      <c r="BB14" s="476"/>
      <c r="BC14" s="476"/>
      <c r="BD14" s="476"/>
      <c r="BE14" s="476"/>
      <c r="BF14" s="476"/>
      <c r="BG14" s="476"/>
    </row>
    <row r="15" spans="1:59" s="452" customFormat="1" ht="15" customHeight="1">
      <c r="A15" s="464"/>
      <c r="B15" s="1150"/>
      <c r="C15" s="664"/>
      <c r="D15" s="664"/>
      <c r="E15" s="1145"/>
      <c r="F15" s="664"/>
      <c r="G15" s="664"/>
      <c r="H15" s="664"/>
      <c r="I15" s="664"/>
      <c r="J15" s="1150"/>
      <c r="K15" s="664"/>
      <c r="L15" s="664"/>
      <c r="M15" s="1145"/>
      <c r="N15" s="338"/>
      <c r="O15" s="467"/>
      <c r="P15" s="338"/>
      <c r="Q15" s="481"/>
      <c r="R15" s="476"/>
      <c r="S15" s="476"/>
      <c r="T15" s="476"/>
      <c r="U15" s="476"/>
      <c r="V15" s="476"/>
      <c r="W15" s="476"/>
      <c r="X15" s="476"/>
      <c r="Y15" s="476"/>
      <c r="Z15" s="476"/>
      <c r="AA15" s="476"/>
      <c r="AB15" s="476"/>
      <c r="AC15" s="476"/>
      <c r="AD15" s="476"/>
      <c r="AE15" s="476"/>
      <c r="AF15" s="476"/>
      <c r="AG15" s="476"/>
      <c r="AH15" s="476"/>
      <c r="AI15" s="476"/>
      <c r="AJ15" s="476"/>
      <c r="AK15" s="476"/>
      <c r="AL15" s="476"/>
      <c r="AM15" s="476"/>
      <c r="AN15" s="476"/>
      <c r="AO15" s="476"/>
      <c r="AP15" s="476"/>
      <c r="AQ15" s="476"/>
      <c r="AR15" s="476"/>
      <c r="AS15" s="476"/>
      <c r="AT15" s="476"/>
      <c r="AU15" s="476"/>
      <c r="AV15" s="476"/>
      <c r="AW15" s="476"/>
      <c r="AX15" s="476"/>
      <c r="AY15" s="476"/>
      <c r="AZ15" s="476"/>
      <c r="BA15" s="476"/>
      <c r="BB15" s="476"/>
      <c r="BC15" s="476"/>
      <c r="BD15" s="476"/>
      <c r="BE15" s="476"/>
      <c r="BF15" s="476"/>
      <c r="BG15" s="476"/>
    </row>
    <row r="16" spans="1:59" s="452" customFormat="1" ht="15" customHeight="1">
      <c r="A16" s="465"/>
      <c r="B16" s="1148"/>
      <c r="C16" s="1147"/>
      <c r="D16" s="1147"/>
      <c r="E16" s="1149"/>
      <c r="F16" s="1147"/>
      <c r="G16" s="1147"/>
      <c r="H16" s="1147"/>
      <c r="I16" s="1147"/>
      <c r="J16" s="1148"/>
      <c r="K16" s="1147"/>
      <c r="L16" s="1147"/>
      <c r="M16" s="1149"/>
      <c r="N16" s="426"/>
      <c r="O16" s="468"/>
      <c r="P16" s="426"/>
      <c r="Q16" s="483"/>
      <c r="R16" s="476"/>
      <c r="S16" s="476"/>
      <c r="T16" s="476"/>
      <c r="U16" s="476"/>
      <c r="V16" s="476"/>
      <c r="W16" s="476"/>
      <c r="X16" s="476"/>
      <c r="Y16" s="476"/>
      <c r="Z16" s="476"/>
      <c r="AA16" s="476"/>
      <c r="AB16" s="476"/>
      <c r="AC16" s="476"/>
      <c r="AD16" s="476"/>
      <c r="AE16" s="476"/>
      <c r="AF16" s="476"/>
      <c r="AG16" s="476"/>
      <c r="AH16" s="476"/>
      <c r="AI16" s="476"/>
      <c r="AJ16" s="476"/>
      <c r="AK16" s="476"/>
      <c r="AL16" s="476"/>
      <c r="AM16" s="476"/>
      <c r="AN16" s="476"/>
      <c r="AO16" s="476"/>
      <c r="AP16" s="476"/>
      <c r="AQ16" s="476"/>
      <c r="AR16" s="476"/>
      <c r="AS16" s="476"/>
      <c r="AT16" s="476"/>
      <c r="AU16" s="476"/>
      <c r="AV16" s="476"/>
      <c r="AW16" s="476"/>
      <c r="AX16" s="476"/>
      <c r="AY16" s="476"/>
      <c r="AZ16" s="476"/>
      <c r="BA16" s="476"/>
      <c r="BB16" s="476"/>
      <c r="BC16" s="476"/>
      <c r="BD16" s="476"/>
      <c r="BE16" s="476"/>
      <c r="BF16" s="476"/>
      <c r="BG16" s="476"/>
    </row>
    <row r="17" spans="1:256" s="477" customFormat="1" ht="15" customHeight="1">
      <c r="A17" s="465"/>
      <c r="B17" s="1148"/>
      <c r="C17" s="1147"/>
      <c r="D17" s="1147"/>
      <c r="E17" s="1149"/>
      <c r="F17" s="1147"/>
      <c r="G17" s="1147"/>
      <c r="H17" s="1147"/>
      <c r="I17" s="1147"/>
      <c r="J17" s="1148"/>
      <c r="K17" s="1147"/>
      <c r="L17" s="1147"/>
      <c r="M17" s="1149"/>
      <c r="N17" s="426"/>
      <c r="O17" s="468"/>
      <c r="P17" s="426"/>
      <c r="Q17" s="483"/>
      <c r="R17" s="474"/>
      <c r="S17" s="475"/>
      <c r="T17" s="475"/>
      <c r="U17" s="475"/>
      <c r="V17" s="475"/>
      <c r="W17" s="475"/>
      <c r="X17" s="475"/>
      <c r="Y17" s="475"/>
      <c r="Z17" s="475"/>
      <c r="AA17" s="475"/>
      <c r="AB17" s="475"/>
      <c r="AC17" s="475"/>
      <c r="AD17" s="475"/>
      <c r="AE17" s="474"/>
      <c r="AF17" s="474"/>
      <c r="AG17" s="474"/>
      <c r="AH17" s="474"/>
      <c r="AI17" s="475"/>
      <c r="AJ17" s="475"/>
      <c r="AK17" s="475"/>
      <c r="AL17" s="475"/>
      <c r="AM17" s="475"/>
      <c r="AN17" s="475"/>
      <c r="AO17" s="475"/>
      <c r="AP17" s="475"/>
      <c r="AQ17" s="475"/>
      <c r="AR17" s="475"/>
      <c r="AS17" s="475"/>
      <c r="AT17" s="475"/>
      <c r="AU17" s="474"/>
      <c r="AV17" s="474"/>
      <c r="AW17" s="474"/>
      <c r="AX17" s="474"/>
      <c r="AY17" s="475"/>
      <c r="AZ17" s="475"/>
      <c r="BA17" s="475"/>
      <c r="BB17" s="475"/>
      <c r="BC17" s="475"/>
      <c r="BD17" s="475"/>
      <c r="BE17" s="475"/>
      <c r="BF17" s="475"/>
      <c r="BG17" s="475"/>
      <c r="BH17" s="475"/>
      <c r="BI17" s="475"/>
      <c r="BJ17" s="475"/>
      <c r="BK17" s="474"/>
      <c r="BL17" s="474"/>
      <c r="BM17" s="474"/>
      <c r="BN17" s="474"/>
      <c r="BO17" s="475"/>
      <c r="BP17" s="475"/>
      <c r="BQ17" s="475"/>
      <c r="BR17" s="475"/>
      <c r="BS17" s="475"/>
      <c r="BT17" s="475"/>
      <c r="BU17" s="475"/>
      <c r="BV17" s="475"/>
      <c r="BW17" s="475"/>
      <c r="BX17" s="475"/>
      <c r="BY17" s="475"/>
      <c r="BZ17" s="475"/>
      <c r="CA17" s="474"/>
      <c r="CB17" s="474"/>
      <c r="CC17" s="474"/>
      <c r="CD17" s="474"/>
      <c r="CE17" s="475"/>
      <c r="CF17" s="475"/>
      <c r="CG17" s="475"/>
      <c r="CH17" s="475"/>
      <c r="CI17" s="475"/>
      <c r="CJ17" s="475"/>
      <c r="CK17" s="475"/>
      <c r="CL17" s="475"/>
      <c r="CM17" s="475"/>
      <c r="CN17" s="475"/>
      <c r="CO17" s="475"/>
      <c r="CP17" s="475"/>
      <c r="CQ17" s="474"/>
      <c r="CR17" s="474"/>
      <c r="CS17" s="474"/>
      <c r="CT17" s="474"/>
      <c r="CU17" s="475"/>
      <c r="CV17" s="475"/>
      <c r="CW17" s="475"/>
      <c r="CX17" s="475"/>
      <c r="CY17" s="475"/>
      <c r="CZ17" s="475"/>
      <c r="DA17" s="475"/>
      <c r="DB17" s="475"/>
      <c r="DC17" s="475"/>
      <c r="DD17" s="475"/>
      <c r="DE17" s="475"/>
      <c r="DF17" s="475"/>
      <c r="DG17" s="474"/>
      <c r="DH17" s="474"/>
      <c r="DI17" s="474"/>
      <c r="DJ17" s="474"/>
      <c r="DK17" s="475"/>
      <c r="DL17" s="475"/>
      <c r="DM17" s="475"/>
      <c r="DN17" s="475"/>
      <c r="DO17" s="475"/>
      <c r="DP17" s="475"/>
      <c r="DQ17" s="475"/>
      <c r="DR17" s="475"/>
      <c r="DS17" s="475"/>
      <c r="DT17" s="475"/>
      <c r="DU17" s="475"/>
      <c r="DV17" s="475"/>
      <c r="DW17" s="474"/>
      <c r="DX17" s="474"/>
      <c r="DY17" s="474"/>
      <c r="DZ17" s="474"/>
      <c r="EA17" s="475"/>
      <c r="EB17" s="475"/>
      <c r="EC17" s="475"/>
      <c r="ED17" s="475"/>
      <c r="EE17" s="475"/>
      <c r="EF17" s="475"/>
      <c r="EG17" s="475"/>
      <c r="EH17" s="475"/>
      <c r="EI17" s="475"/>
      <c r="EJ17" s="475"/>
      <c r="EK17" s="475"/>
      <c r="EL17" s="475"/>
      <c r="EM17" s="474"/>
      <c r="EN17" s="474"/>
      <c r="EO17" s="474"/>
      <c r="EP17" s="474"/>
      <c r="EQ17" s="475"/>
      <c r="ER17" s="475"/>
      <c r="ES17" s="475"/>
      <c r="ET17" s="475"/>
      <c r="EU17" s="475"/>
      <c r="EV17" s="475"/>
      <c r="EW17" s="475"/>
      <c r="EX17" s="475"/>
      <c r="EY17" s="475"/>
      <c r="EZ17" s="475"/>
      <c r="FA17" s="475"/>
      <c r="FB17" s="475"/>
      <c r="FC17" s="474"/>
      <c r="FD17" s="474"/>
      <c r="FE17" s="474"/>
      <c r="FF17" s="474"/>
      <c r="FG17" s="475"/>
      <c r="FH17" s="475"/>
      <c r="FI17" s="475"/>
      <c r="FJ17" s="475"/>
      <c r="FK17" s="475"/>
      <c r="FL17" s="475"/>
      <c r="FM17" s="475"/>
      <c r="FN17" s="475"/>
      <c r="FO17" s="475"/>
      <c r="FP17" s="475"/>
      <c r="FQ17" s="475"/>
      <c r="FR17" s="475"/>
      <c r="FS17" s="474"/>
      <c r="FT17" s="474"/>
      <c r="FU17" s="474"/>
      <c r="FV17" s="474"/>
      <c r="FW17" s="475"/>
      <c r="FX17" s="475"/>
      <c r="FY17" s="475"/>
      <c r="FZ17" s="475"/>
      <c r="GA17" s="475"/>
      <c r="GB17" s="475"/>
      <c r="GC17" s="475"/>
      <c r="GD17" s="475"/>
      <c r="GE17" s="475"/>
      <c r="GF17" s="475"/>
      <c r="GG17" s="475"/>
      <c r="GH17" s="475"/>
      <c r="GI17" s="474"/>
      <c r="GJ17" s="474"/>
      <c r="GK17" s="474"/>
      <c r="GL17" s="474"/>
      <c r="GM17" s="475"/>
      <c r="GN17" s="475"/>
      <c r="GO17" s="475"/>
      <c r="GP17" s="475"/>
      <c r="GQ17" s="475"/>
      <c r="GR17" s="475"/>
      <c r="GS17" s="475"/>
      <c r="GT17" s="475"/>
      <c r="GU17" s="475"/>
      <c r="GV17" s="475"/>
      <c r="GW17" s="475"/>
      <c r="GX17" s="475"/>
      <c r="GY17" s="474"/>
      <c r="GZ17" s="474"/>
      <c r="HA17" s="474"/>
      <c r="HB17" s="474"/>
      <c r="HC17" s="475"/>
      <c r="HD17" s="475"/>
      <c r="HE17" s="475"/>
      <c r="HF17" s="475"/>
      <c r="HG17" s="475"/>
      <c r="HH17" s="475"/>
      <c r="HI17" s="475"/>
      <c r="HJ17" s="475"/>
      <c r="HK17" s="475"/>
      <c r="HL17" s="475"/>
      <c r="HM17" s="475"/>
      <c r="HN17" s="475"/>
      <c r="HO17" s="474"/>
      <c r="HP17" s="474"/>
      <c r="HQ17" s="474"/>
      <c r="HR17" s="474"/>
      <c r="HS17" s="475"/>
      <c r="HT17" s="475"/>
      <c r="HU17" s="475"/>
      <c r="HV17" s="475"/>
      <c r="HW17" s="475"/>
      <c r="HX17" s="475"/>
      <c r="HY17" s="475"/>
      <c r="HZ17" s="475"/>
      <c r="IA17" s="475"/>
      <c r="IB17" s="475"/>
      <c r="IC17" s="475"/>
      <c r="ID17" s="475"/>
      <c r="IE17" s="474"/>
      <c r="IF17" s="474"/>
      <c r="IG17" s="474"/>
      <c r="IH17" s="474"/>
      <c r="II17" s="475"/>
      <c r="IJ17" s="475"/>
      <c r="IK17" s="475"/>
      <c r="IL17" s="475"/>
      <c r="IM17" s="475"/>
      <c r="IN17" s="475"/>
      <c r="IO17" s="475"/>
      <c r="IP17" s="475"/>
      <c r="IQ17" s="475"/>
      <c r="IR17" s="475"/>
      <c r="IS17" s="475"/>
      <c r="IT17" s="475"/>
      <c r="IU17" s="474"/>
      <c r="IV17" s="474"/>
    </row>
    <row r="18" spans="1:256" s="477" customFormat="1" ht="15" customHeight="1">
      <c r="A18" s="465"/>
      <c r="B18" s="1148"/>
      <c r="C18" s="1147"/>
      <c r="D18" s="1147"/>
      <c r="E18" s="1149"/>
      <c r="F18" s="1147"/>
      <c r="G18" s="1147"/>
      <c r="H18" s="1147"/>
      <c r="I18" s="1147"/>
      <c r="J18" s="1148"/>
      <c r="K18" s="1147"/>
      <c r="L18" s="1147"/>
      <c r="M18" s="1149"/>
      <c r="N18" s="426"/>
      <c r="O18" s="468"/>
      <c r="P18" s="426"/>
      <c r="Q18" s="483"/>
      <c r="R18" s="474"/>
      <c r="S18" s="475"/>
      <c r="T18" s="475"/>
      <c r="U18" s="475"/>
      <c r="V18" s="475"/>
      <c r="W18" s="475"/>
      <c r="X18" s="475"/>
      <c r="Y18" s="475"/>
      <c r="Z18" s="475"/>
      <c r="AA18" s="475"/>
      <c r="AB18" s="475"/>
      <c r="AC18" s="475"/>
      <c r="AD18" s="475"/>
      <c r="AE18" s="474"/>
      <c r="AF18" s="474"/>
      <c r="AG18" s="474"/>
      <c r="AH18" s="474"/>
      <c r="AI18" s="475"/>
      <c r="AJ18" s="475"/>
      <c r="AK18" s="475"/>
      <c r="AL18" s="475"/>
      <c r="AM18" s="475"/>
      <c r="AN18" s="475"/>
      <c r="AO18" s="475"/>
      <c r="AP18" s="475"/>
      <c r="AQ18" s="475"/>
      <c r="AR18" s="475"/>
      <c r="AS18" s="475"/>
      <c r="AT18" s="475"/>
      <c r="AU18" s="474"/>
      <c r="AV18" s="474"/>
      <c r="AW18" s="474"/>
      <c r="AX18" s="474"/>
      <c r="AY18" s="475"/>
      <c r="AZ18" s="475"/>
      <c r="BA18" s="475"/>
      <c r="BB18" s="475"/>
      <c r="BC18" s="475"/>
      <c r="BD18" s="475"/>
      <c r="BE18" s="475"/>
      <c r="BF18" s="475"/>
      <c r="BG18" s="475"/>
      <c r="BH18" s="475"/>
      <c r="BI18" s="475"/>
      <c r="BJ18" s="475"/>
      <c r="BK18" s="474"/>
      <c r="BL18" s="474"/>
      <c r="BM18" s="474"/>
      <c r="BN18" s="474"/>
      <c r="BO18" s="475"/>
      <c r="BP18" s="475"/>
      <c r="BQ18" s="475"/>
      <c r="BR18" s="475"/>
      <c r="BS18" s="475"/>
      <c r="BT18" s="475"/>
      <c r="BU18" s="475"/>
      <c r="BV18" s="475"/>
      <c r="BW18" s="475"/>
      <c r="BX18" s="475"/>
      <c r="BY18" s="475"/>
      <c r="BZ18" s="475"/>
      <c r="CA18" s="474"/>
      <c r="CB18" s="474"/>
      <c r="CC18" s="474"/>
      <c r="CD18" s="474"/>
      <c r="CE18" s="475"/>
      <c r="CF18" s="475"/>
      <c r="CG18" s="475"/>
      <c r="CH18" s="475"/>
      <c r="CI18" s="475"/>
      <c r="CJ18" s="475"/>
      <c r="CK18" s="475"/>
      <c r="CL18" s="475"/>
      <c r="CM18" s="475"/>
      <c r="CN18" s="475"/>
      <c r="CO18" s="475"/>
      <c r="CP18" s="475"/>
      <c r="CQ18" s="474"/>
      <c r="CR18" s="474"/>
      <c r="CS18" s="474"/>
      <c r="CT18" s="474"/>
      <c r="CU18" s="475"/>
      <c r="CV18" s="475"/>
      <c r="CW18" s="475"/>
      <c r="CX18" s="475"/>
      <c r="CY18" s="475"/>
      <c r="CZ18" s="475"/>
      <c r="DA18" s="475"/>
      <c r="DB18" s="475"/>
      <c r="DC18" s="475"/>
      <c r="DD18" s="475"/>
      <c r="DE18" s="475"/>
      <c r="DF18" s="475"/>
      <c r="DG18" s="474"/>
      <c r="DH18" s="474"/>
      <c r="DI18" s="474"/>
      <c r="DJ18" s="474"/>
      <c r="DK18" s="475"/>
      <c r="DL18" s="475"/>
      <c r="DM18" s="475"/>
      <c r="DN18" s="475"/>
      <c r="DO18" s="475"/>
      <c r="DP18" s="475"/>
      <c r="DQ18" s="475"/>
      <c r="DR18" s="475"/>
      <c r="DS18" s="475"/>
      <c r="DT18" s="475"/>
      <c r="DU18" s="475"/>
      <c r="DV18" s="475"/>
      <c r="DW18" s="474"/>
      <c r="DX18" s="474"/>
      <c r="DY18" s="474"/>
      <c r="DZ18" s="474"/>
      <c r="EA18" s="475"/>
      <c r="EB18" s="475"/>
      <c r="EC18" s="475"/>
      <c r="ED18" s="475"/>
      <c r="EE18" s="475"/>
      <c r="EF18" s="475"/>
      <c r="EG18" s="475"/>
      <c r="EH18" s="475"/>
      <c r="EI18" s="475"/>
      <c r="EJ18" s="475"/>
      <c r="EK18" s="475"/>
      <c r="EL18" s="475"/>
      <c r="EM18" s="474"/>
      <c r="EN18" s="474"/>
      <c r="EO18" s="474"/>
      <c r="EP18" s="474"/>
      <c r="EQ18" s="475"/>
      <c r="ER18" s="475"/>
      <c r="ES18" s="475"/>
      <c r="ET18" s="475"/>
      <c r="EU18" s="475"/>
      <c r="EV18" s="475"/>
      <c r="EW18" s="475"/>
      <c r="EX18" s="475"/>
      <c r="EY18" s="475"/>
      <c r="EZ18" s="475"/>
      <c r="FA18" s="475"/>
      <c r="FB18" s="475"/>
      <c r="FC18" s="474"/>
      <c r="FD18" s="474"/>
      <c r="FE18" s="474"/>
      <c r="FF18" s="474"/>
      <c r="FG18" s="475"/>
      <c r="FH18" s="475"/>
      <c r="FI18" s="475"/>
      <c r="FJ18" s="475"/>
      <c r="FK18" s="475"/>
      <c r="FL18" s="475"/>
      <c r="FM18" s="475"/>
      <c r="FN18" s="475"/>
      <c r="FO18" s="475"/>
      <c r="FP18" s="475"/>
      <c r="FQ18" s="475"/>
      <c r="FR18" s="475"/>
      <c r="FS18" s="474"/>
      <c r="FT18" s="474"/>
      <c r="FU18" s="474"/>
      <c r="FV18" s="474"/>
      <c r="FW18" s="475"/>
      <c r="FX18" s="475"/>
      <c r="FY18" s="475"/>
      <c r="FZ18" s="475"/>
      <c r="GA18" s="475"/>
      <c r="GB18" s="475"/>
      <c r="GC18" s="475"/>
      <c r="GD18" s="475"/>
      <c r="GE18" s="475"/>
      <c r="GF18" s="475"/>
      <c r="GG18" s="475"/>
      <c r="GH18" s="475"/>
      <c r="GI18" s="474"/>
      <c r="GJ18" s="474"/>
      <c r="GK18" s="474"/>
      <c r="GL18" s="474"/>
      <c r="GM18" s="475"/>
      <c r="GN18" s="475"/>
      <c r="GO18" s="475"/>
      <c r="GP18" s="475"/>
      <c r="GQ18" s="475"/>
      <c r="GR18" s="475"/>
      <c r="GS18" s="475"/>
      <c r="GT18" s="475"/>
      <c r="GU18" s="475"/>
      <c r="GV18" s="475"/>
      <c r="GW18" s="475"/>
      <c r="GX18" s="475"/>
      <c r="GY18" s="474"/>
      <c r="GZ18" s="474"/>
      <c r="HA18" s="474"/>
      <c r="HB18" s="474"/>
      <c r="HC18" s="475"/>
      <c r="HD18" s="475"/>
      <c r="HE18" s="475"/>
      <c r="HF18" s="475"/>
      <c r="HG18" s="475"/>
      <c r="HH18" s="475"/>
      <c r="HI18" s="475"/>
      <c r="HJ18" s="475"/>
      <c r="HK18" s="475"/>
      <c r="HL18" s="475"/>
      <c r="HM18" s="475"/>
      <c r="HN18" s="475"/>
      <c r="HO18" s="474"/>
      <c r="HP18" s="474"/>
      <c r="HQ18" s="474"/>
      <c r="HR18" s="474"/>
      <c r="HS18" s="475"/>
      <c r="HT18" s="475"/>
      <c r="HU18" s="475"/>
      <c r="HV18" s="475"/>
      <c r="HW18" s="475"/>
      <c r="HX18" s="475"/>
      <c r="HY18" s="475"/>
      <c r="HZ18" s="475"/>
      <c r="IA18" s="475"/>
      <c r="IB18" s="475"/>
      <c r="IC18" s="475"/>
      <c r="ID18" s="475"/>
      <c r="IE18" s="474"/>
      <c r="IF18" s="474"/>
      <c r="IG18" s="474"/>
      <c r="IH18" s="474"/>
      <c r="II18" s="475"/>
      <c r="IJ18" s="475"/>
      <c r="IK18" s="475"/>
      <c r="IL18" s="475"/>
      <c r="IM18" s="475"/>
      <c r="IN18" s="475"/>
      <c r="IO18" s="475"/>
      <c r="IP18" s="475"/>
      <c r="IQ18" s="475"/>
      <c r="IR18" s="475"/>
      <c r="IS18" s="475"/>
      <c r="IT18" s="475"/>
      <c r="IU18" s="474"/>
      <c r="IV18" s="474"/>
    </row>
    <row r="19" spans="1:256" s="477" customFormat="1" ht="15" customHeight="1">
      <c r="A19" s="465"/>
      <c r="B19" s="1148"/>
      <c r="C19" s="1147"/>
      <c r="D19" s="1147"/>
      <c r="E19" s="1149"/>
      <c r="F19" s="1147"/>
      <c r="G19" s="1147"/>
      <c r="H19" s="1147"/>
      <c r="I19" s="1147"/>
      <c r="J19" s="1148"/>
      <c r="K19" s="1147"/>
      <c r="L19" s="1147"/>
      <c r="M19" s="1149"/>
      <c r="N19" s="426"/>
      <c r="O19" s="468"/>
      <c r="P19" s="426"/>
      <c r="Q19" s="483"/>
      <c r="R19" s="474"/>
      <c r="S19" s="475"/>
      <c r="T19" s="475"/>
      <c r="U19" s="475"/>
      <c r="V19" s="475"/>
      <c r="W19" s="475"/>
      <c r="X19" s="475"/>
      <c r="Y19" s="475"/>
      <c r="Z19" s="475"/>
      <c r="AA19" s="475"/>
      <c r="AB19" s="475"/>
      <c r="AC19" s="475"/>
      <c r="AD19" s="475"/>
      <c r="AE19" s="474"/>
      <c r="AF19" s="474"/>
      <c r="AG19" s="474"/>
      <c r="AH19" s="474"/>
      <c r="AI19" s="475"/>
      <c r="AJ19" s="475"/>
      <c r="AK19" s="475"/>
      <c r="AL19" s="475"/>
      <c r="AM19" s="475"/>
      <c r="AN19" s="475"/>
      <c r="AO19" s="475"/>
      <c r="AP19" s="475"/>
      <c r="AQ19" s="475"/>
      <c r="AR19" s="475"/>
      <c r="AS19" s="475"/>
      <c r="AT19" s="475"/>
      <c r="AU19" s="474"/>
      <c r="AV19" s="474"/>
      <c r="AW19" s="474"/>
      <c r="AX19" s="474"/>
      <c r="AY19" s="475"/>
      <c r="AZ19" s="475"/>
      <c r="BA19" s="475"/>
      <c r="BB19" s="475"/>
      <c r="BC19" s="475"/>
      <c r="BD19" s="475"/>
      <c r="BE19" s="475"/>
      <c r="BF19" s="475"/>
      <c r="BG19" s="475"/>
      <c r="BH19" s="475"/>
      <c r="BI19" s="475"/>
      <c r="BJ19" s="475"/>
      <c r="BK19" s="474"/>
      <c r="BL19" s="474"/>
      <c r="BM19" s="474"/>
      <c r="BN19" s="474"/>
      <c r="BO19" s="475"/>
      <c r="BP19" s="475"/>
      <c r="BQ19" s="475"/>
      <c r="BR19" s="475"/>
      <c r="BS19" s="475"/>
      <c r="BT19" s="475"/>
      <c r="BU19" s="475"/>
      <c r="BV19" s="475"/>
      <c r="BW19" s="475"/>
      <c r="BX19" s="475"/>
      <c r="BY19" s="475"/>
      <c r="BZ19" s="475"/>
      <c r="CA19" s="474"/>
      <c r="CB19" s="474"/>
      <c r="CC19" s="474"/>
      <c r="CD19" s="474"/>
      <c r="CE19" s="475"/>
      <c r="CF19" s="475"/>
      <c r="CG19" s="475"/>
      <c r="CH19" s="475"/>
      <c r="CI19" s="475"/>
      <c r="CJ19" s="475"/>
      <c r="CK19" s="475"/>
      <c r="CL19" s="475"/>
      <c r="CM19" s="475"/>
      <c r="CN19" s="475"/>
      <c r="CO19" s="475"/>
      <c r="CP19" s="475"/>
      <c r="CQ19" s="474"/>
      <c r="CR19" s="474"/>
      <c r="CS19" s="474"/>
      <c r="CT19" s="474"/>
      <c r="CU19" s="475"/>
      <c r="CV19" s="475"/>
      <c r="CW19" s="475"/>
      <c r="CX19" s="475"/>
      <c r="CY19" s="475"/>
      <c r="CZ19" s="475"/>
      <c r="DA19" s="475"/>
      <c r="DB19" s="475"/>
      <c r="DC19" s="475"/>
      <c r="DD19" s="475"/>
      <c r="DE19" s="475"/>
      <c r="DF19" s="475"/>
      <c r="DG19" s="474"/>
      <c r="DH19" s="474"/>
      <c r="DI19" s="474"/>
      <c r="DJ19" s="474"/>
      <c r="DK19" s="475"/>
      <c r="DL19" s="475"/>
      <c r="DM19" s="475"/>
      <c r="DN19" s="475"/>
      <c r="DO19" s="475"/>
      <c r="DP19" s="475"/>
      <c r="DQ19" s="475"/>
      <c r="DR19" s="475"/>
      <c r="DS19" s="475"/>
      <c r="DT19" s="475"/>
      <c r="DU19" s="475"/>
      <c r="DV19" s="475"/>
      <c r="DW19" s="474"/>
      <c r="DX19" s="474"/>
      <c r="DY19" s="474"/>
      <c r="DZ19" s="474"/>
      <c r="EA19" s="475"/>
      <c r="EB19" s="475"/>
      <c r="EC19" s="475"/>
      <c r="ED19" s="475"/>
      <c r="EE19" s="475"/>
      <c r="EF19" s="475"/>
      <c r="EG19" s="475"/>
      <c r="EH19" s="475"/>
      <c r="EI19" s="475"/>
      <c r="EJ19" s="475"/>
      <c r="EK19" s="475"/>
      <c r="EL19" s="475"/>
      <c r="EM19" s="474"/>
      <c r="EN19" s="474"/>
      <c r="EO19" s="474"/>
      <c r="EP19" s="474"/>
      <c r="EQ19" s="475"/>
      <c r="ER19" s="475"/>
      <c r="ES19" s="475"/>
      <c r="ET19" s="475"/>
      <c r="EU19" s="475"/>
      <c r="EV19" s="475"/>
      <c r="EW19" s="475"/>
      <c r="EX19" s="475"/>
      <c r="EY19" s="475"/>
      <c r="EZ19" s="475"/>
      <c r="FA19" s="475"/>
      <c r="FB19" s="475"/>
      <c r="FC19" s="474"/>
      <c r="FD19" s="474"/>
      <c r="FE19" s="474"/>
      <c r="FF19" s="474"/>
      <c r="FG19" s="475"/>
      <c r="FH19" s="475"/>
      <c r="FI19" s="475"/>
      <c r="FJ19" s="475"/>
      <c r="FK19" s="475"/>
      <c r="FL19" s="475"/>
      <c r="FM19" s="475"/>
      <c r="FN19" s="475"/>
      <c r="FO19" s="475"/>
      <c r="FP19" s="475"/>
      <c r="FQ19" s="475"/>
      <c r="FR19" s="475"/>
      <c r="FS19" s="474"/>
      <c r="FT19" s="474"/>
      <c r="FU19" s="474"/>
      <c r="FV19" s="474"/>
      <c r="FW19" s="475"/>
      <c r="FX19" s="475"/>
      <c r="FY19" s="475"/>
      <c r="FZ19" s="475"/>
      <c r="GA19" s="475"/>
      <c r="GB19" s="475"/>
      <c r="GC19" s="475"/>
      <c r="GD19" s="475"/>
      <c r="GE19" s="475"/>
      <c r="GF19" s="475"/>
      <c r="GG19" s="475"/>
      <c r="GH19" s="475"/>
      <c r="GI19" s="474"/>
      <c r="GJ19" s="474"/>
      <c r="GK19" s="474"/>
      <c r="GL19" s="474"/>
      <c r="GM19" s="475"/>
      <c r="GN19" s="475"/>
      <c r="GO19" s="475"/>
      <c r="GP19" s="475"/>
      <c r="GQ19" s="475"/>
      <c r="GR19" s="475"/>
      <c r="GS19" s="475"/>
      <c r="GT19" s="475"/>
      <c r="GU19" s="475"/>
      <c r="GV19" s="475"/>
      <c r="GW19" s="475"/>
      <c r="GX19" s="475"/>
      <c r="GY19" s="474"/>
      <c r="GZ19" s="474"/>
      <c r="HA19" s="474"/>
      <c r="HB19" s="474"/>
      <c r="HC19" s="475"/>
      <c r="HD19" s="475"/>
      <c r="HE19" s="475"/>
      <c r="HF19" s="475"/>
      <c r="HG19" s="475"/>
      <c r="HH19" s="475"/>
      <c r="HI19" s="475"/>
      <c r="HJ19" s="475"/>
      <c r="HK19" s="475"/>
      <c r="HL19" s="475"/>
      <c r="HM19" s="475"/>
      <c r="HN19" s="475"/>
      <c r="HO19" s="474"/>
      <c r="HP19" s="474"/>
      <c r="HQ19" s="474"/>
      <c r="HR19" s="474"/>
      <c r="HS19" s="475"/>
      <c r="HT19" s="475"/>
      <c r="HU19" s="475"/>
      <c r="HV19" s="475"/>
      <c r="HW19" s="475"/>
      <c r="HX19" s="475"/>
      <c r="HY19" s="475"/>
      <c r="HZ19" s="475"/>
      <c r="IA19" s="475"/>
      <c r="IB19" s="475"/>
      <c r="IC19" s="475"/>
      <c r="ID19" s="475"/>
      <c r="IE19" s="474"/>
      <c r="IF19" s="474"/>
      <c r="IG19" s="474"/>
      <c r="IH19" s="474"/>
      <c r="II19" s="475"/>
      <c r="IJ19" s="475"/>
      <c r="IK19" s="475"/>
      <c r="IL19" s="475"/>
      <c r="IM19" s="475"/>
      <c r="IN19" s="475"/>
      <c r="IO19" s="475"/>
      <c r="IP19" s="475"/>
      <c r="IQ19" s="475"/>
      <c r="IR19" s="475"/>
      <c r="IS19" s="475"/>
      <c r="IT19" s="475"/>
      <c r="IU19" s="474"/>
      <c r="IV19" s="474"/>
    </row>
    <row r="20" spans="1:256" s="477" customFormat="1" ht="15" customHeight="1">
      <c r="A20" s="465"/>
      <c r="B20" s="1148"/>
      <c r="C20" s="1147"/>
      <c r="D20" s="1147"/>
      <c r="E20" s="1149"/>
      <c r="F20" s="1147"/>
      <c r="G20" s="1147"/>
      <c r="H20" s="1147"/>
      <c r="I20" s="1147"/>
      <c r="J20" s="1148"/>
      <c r="K20" s="1147"/>
      <c r="L20" s="1147"/>
      <c r="M20" s="1149"/>
      <c r="N20" s="426"/>
      <c r="O20" s="468"/>
      <c r="P20" s="426"/>
      <c r="Q20" s="483"/>
      <c r="R20" s="474"/>
      <c r="S20" s="475"/>
      <c r="T20" s="475"/>
      <c r="U20" s="475"/>
      <c r="V20" s="475"/>
      <c r="W20" s="475"/>
      <c r="X20" s="475"/>
      <c r="Y20" s="475"/>
      <c r="Z20" s="475"/>
      <c r="AA20" s="475"/>
      <c r="AB20" s="475"/>
      <c r="AC20" s="475"/>
      <c r="AD20" s="475"/>
      <c r="AE20" s="474"/>
      <c r="AF20" s="474"/>
      <c r="AG20" s="474"/>
      <c r="AH20" s="474"/>
      <c r="AI20" s="475"/>
      <c r="AJ20" s="475"/>
      <c r="AK20" s="475"/>
      <c r="AL20" s="475"/>
      <c r="AM20" s="475"/>
      <c r="AN20" s="475"/>
      <c r="AO20" s="475"/>
      <c r="AP20" s="475"/>
      <c r="AQ20" s="475"/>
      <c r="AR20" s="475"/>
      <c r="AS20" s="475"/>
      <c r="AT20" s="475"/>
      <c r="AU20" s="474"/>
      <c r="AV20" s="474"/>
      <c r="AW20" s="474"/>
      <c r="AX20" s="474"/>
      <c r="AY20" s="475"/>
      <c r="AZ20" s="475"/>
      <c r="BA20" s="475"/>
      <c r="BB20" s="475"/>
      <c r="BC20" s="475"/>
      <c r="BD20" s="475"/>
      <c r="BE20" s="475"/>
      <c r="BF20" s="475"/>
      <c r="BG20" s="475"/>
      <c r="BH20" s="475"/>
      <c r="BI20" s="475"/>
      <c r="BJ20" s="475"/>
      <c r="BK20" s="474"/>
      <c r="BL20" s="474"/>
      <c r="BM20" s="474"/>
      <c r="BN20" s="474"/>
      <c r="BO20" s="475"/>
      <c r="BP20" s="475"/>
      <c r="BQ20" s="475"/>
      <c r="BR20" s="475"/>
      <c r="BS20" s="475"/>
      <c r="BT20" s="475"/>
      <c r="BU20" s="475"/>
      <c r="BV20" s="475"/>
      <c r="BW20" s="475"/>
      <c r="BX20" s="475"/>
      <c r="BY20" s="475"/>
      <c r="BZ20" s="475"/>
      <c r="CA20" s="474"/>
      <c r="CB20" s="474"/>
      <c r="CC20" s="474"/>
      <c r="CD20" s="474"/>
      <c r="CE20" s="475"/>
      <c r="CF20" s="475"/>
      <c r="CG20" s="475"/>
      <c r="CH20" s="475"/>
      <c r="CI20" s="475"/>
      <c r="CJ20" s="475"/>
      <c r="CK20" s="475"/>
      <c r="CL20" s="475"/>
      <c r="CM20" s="475"/>
      <c r="CN20" s="475"/>
      <c r="CO20" s="475"/>
      <c r="CP20" s="475"/>
      <c r="CQ20" s="474"/>
      <c r="CR20" s="474"/>
      <c r="CS20" s="474"/>
      <c r="CT20" s="474"/>
      <c r="CU20" s="475"/>
      <c r="CV20" s="475"/>
      <c r="CW20" s="475"/>
      <c r="CX20" s="475"/>
      <c r="CY20" s="475"/>
      <c r="CZ20" s="475"/>
      <c r="DA20" s="475"/>
      <c r="DB20" s="475"/>
      <c r="DC20" s="475"/>
      <c r="DD20" s="475"/>
      <c r="DE20" s="475"/>
      <c r="DF20" s="475"/>
      <c r="DG20" s="474"/>
      <c r="DH20" s="474"/>
      <c r="DI20" s="474"/>
      <c r="DJ20" s="474"/>
      <c r="DK20" s="475"/>
      <c r="DL20" s="475"/>
      <c r="DM20" s="475"/>
      <c r="DN20" s="475"/>
      <c r="DO20" s="475"/>
      <c r="DP20" s="475"/>
      <c r="DQ20" s="475"/>
      <c r="DR20" s="475"/>
      <c r="DS20" s="475"/>
      <c r="DT20" s="475"/>
      <c r="DU20" s="475"/>
      <c r="DV20" s="475"/>
      <c r="DW20" s="474"/>
      <c r="DX20" s="474"/>
      <c r="DY20" s="474"/>
      <c r="DZ20" s="474"/>
      <c r="EA20" s="475"/>
      <c r="EB20" s="475"/>
      <c r="EC20" s="475"/>
      <c r="ED20" s="475"/>
      <c r="EE20" s="475"/>
      <c r="EF20" s="475"/>
      <c r="EG20" s="475"/>
      <c r="EH20" s="475"/>
      <c r="EI20" s="475"/>
      <c r="EJ20" s="475"/>
      <c r="EK20" s="475"/>
      <c r="EL20" s="475"/>
      <c r="EM20" s="474"/>
      <c r="EN20" s="474"/>
      <c r="EO20" s="474"/>
      <c r="EP20" s="474"/>
      <c r="EQ20" s="475"/>
      <c r="ER20" s="475"/>
      <c r="ES20" s="475"/>
      <c r="ET20" s="475"/>
      <c r="EU20" s="475"/>
      <c r="EV20" s="475"/>
      <c r="EW20" s="475"/>
      <c r="EX20" s="475"/>
      <c r="EY20" s="475"/>
      <c r="EZ20" s="475"/>
      <c r="FA20" s="475"/>
      <c r="FB20" s="475"/>
      <c r="FC20" s="474"/>
      <c r="FD20" s="474"/>
      <c r="FE20" s="474"/>
      <c r="FF20" s="474"/>
      <c r="FG20" s="475"/>
      <c r="FH20" s="475"/>
      <c r="FI20" s="475"/>
      <c r="FJ20" s="475"/>
      <c r="FK20" s="475"/>
      <c r="FL20" s="475"/>
      <c r="FM20" s="475"/>
      <c r="FN20" s="475"/>
      <c r="FO20" s="475"/>
      <c r="FP20" s="475"/>
      <c r="FQ20" s="475"/>
      <c r="FR20" s="475"/>
      <c r="FS20" s="474"/>
      <c r="FT20" s="474"/>
      <c r="FU20" s="474"/>
      <c r="FV20" s="474"/>
      <c r="FW20" s="475"/>
      <c r="FX20" s="475"/>
      <c r="FY20" s="475"/>
      <c r="FZ20" s="475"/>
      <c r="GA20" s="475"/>
      <c r="GB20" s="475"/>
      <c r="GC20" s="475"/>
      <c r="GD20" s="475"/>
      <c r="GE20" s="475"/>
      <c r="GF20" s="475"/>
      <c r="GG20" s="475"/>
      <c r="GH20" s="475"/>
      <c r="GI20" s="474"/>
      <c r="GJ20" s="474"/>
      <c r="GK20" s="474"/>
      <c r="GL20" s="474"/>
      <c r="GM20" s="475"/>
      <c r="GN20" s="475"/>
      <c r="GO20" s="475"/>
      <c r="GP20" s="475"/>
      <c r="GQ20" s="475"/>
      <c r="GR20" s="475"/>
      <c r="GS20" s="475"/>
      <c r="GT20" s="475"/>
      <c r="GU20" s="475"/>
      <c r="GV20" s="475"/>
      <c r="GW20" s="475"/>
      <c r="GX20" s="475"/>
      <c r="GY20" s="474"/>
      <c r="GZ20" s="474"/>
      <c r="HA20" s="474"/>
      <c r="HB20" s="474"/>
      <c r="HC20" s="475"/>
      <c r="HD20" s="475"/>
      <c r="HE20" s="475"/>
      <c r="HF20" s="475"/>
      <c r="HG20" s="475"/>
      <c r="HH20" s="475"/>
      <c r="HI20" s="475"/>
      <c r="HJ20" s="475"/>
      <c r="HK20" s="475"/>
      <c r="HL20" s="475"/>
      <c r="HM20" s="475"/>
      <c r="HN20" s="475"/>
      <c r="HO20" s="474"/>
      <c r="HP20" s="474"/>
      <c r="HQ20" s="474"/>
      <c r="HR20" s="474"/>
      <c r="HS20" s="475"/>
      <c r="HT20" s="475"/>
      <c r="HU20" s="475"/>
      <c r="HV20" s="475"/>
      <c r="HW20" s="475"/>
      <c r="HX20" s="475"/>
      <c r="HY20" s="475"/>
      <c r="HZ20" s="475"/>
      <c r="IA20" s="475"/>
      <c r="IB20" s="475"/>
      <c r="IC20" s="475"/>
      <c r="ID20" s="475"/>
      <c r="IE20" s="474"/>
      <c r="IF20" s="474"/>
      <c r="IG20" s="474"/>
      <c r="IH20" s="474"/>
      <c r="II20" s="475"/>
      <c r="IJ20" s="475"/>
      <c r="IK20" s="475"/>
      <c r="IL20" s="475"/>
      <c r="IM20" s="475"/>
      <c r="IN20" s="475"/>
      <c r="IO20" s="475"/>
      <c r="IP20" s="475"/>
      <c r="IQ20" s="475"/>
      <c r="IR20" s="475"/>
      <c r="IS20" s="475"/>
      <c r="IT20" s="475"/>
      <c r="IU20" s="474"/>
      <c r="IV20" s="474"/>
    </row>
    <row r="21" spans="1:256" s="477" customFormat="1" ht="15" customHeight="1">
      <c r="A21" s="465"/>
      <c r="B21" s="1148"/>
      <c r="C21" s="1147"/>
      <c r="D21" s="1147"/>
      <c r="E21" s="1149"/>
      <c r="F21" s="1147"/>
      <c r="G21" s="1147"/>
      <c r="H21" s="1147"/>
      <c r="I21" s="1147"/>
      <c r="J21" s="1148"/>
      <c r="K21" s="1147"/>
      <c r="L21" s="1147"/>
      <c r="M21" s="1149"/>
      <c r="N21" s="426"/>
      <c r="O21" s="468"/>
      <c r="P21" s="426"/>
      <c r="Q21" s="483"/>
      <c r="R21" s="474"/>
      <c r="S21" s="475"/>
      <c r="T21" s="475"/>
      <c r="U21" s="475"/>
      <c r="V21" s="475"/>
      <c r="W21" s="475"/>
      <c r="X21" s="475"/>
      <c r="Y21" s="475"/>
      <c r="Z21" s="475"/>
      <c r="AA21" s="475"/>
      <c r="AB21" s="475"/>
      <c r="AC21" s="475"/>
      <c r="AD21" s="475"/>
      <c r="AE21" s="474"/>
      <c r="AF21" s="474"/>
      <c r="AG21" s="474"/>
      <c r="AH21" s="474"/>
      <c r="AI21" s="475"/>
      <c r="AJ21" s="475"/>
      <c r="AK21" s="475"/>
      <c r="AL21" s="475"/>
      <c r="AM21" s="475"/>
      <c r="AN21" s="475"/>
      <c r="AO21" s="475"/>
      <c r="AP21" s="475"/>
      <c r="AQ21" s="475"/>
      <c r="AR21" s="475"/>
      <c r="AS21" s="475"/>
      <c r="AT21" s="475"/>
      <c r="AU21" s="474"/>
      <c r="AV21" s="474"/>
      <c r="AW21" s="474"/>
      <c r="AX21" s="474"/>
      <c r="AY21" s="475"/>
      <c r="AZ21" s="475"/>
      <c r="BA21" s="475"/>
      <c r="BB21" s="475"/>
      <c r="BC21" s="475"/>
      <c r="BD21" s="475"/>
      <c r="BE21" s="475"/>
      <c r="BF21" s="475"/>
      <c r="BG21" s="475"/>
      <c r="BH21" s="475"/>
      <c r="BI21" s="475"/>
      <c r="BJ21" s="475"/>
      <c r="BK21" s="474"/>
      <c r="BL21" s="474"/>
      <c r="BM21" s="474"/>
      <c r="BN21" s="474"/>
      <c r="BO21" s="475"/>
      <c r="BP21" s="475"/>
      <c r="BQ21" s="475"/>
      <c r="BR21" s="475"/>
      <c r="BS21" s="475"/>
      <c r="BT21" s="475"/>
      <c r="BU21" s="475"/>
      <c r="BV21" s="475"/>
      <c r="BW21" s="475"/>
      <c r="BX21" s="475"/>
      <c r="BY21" s="475"/>
      <c r="BZ21" s="475"/>
      <c r="CA21" s="474"/>
      <c r="CB21" s="474"/>
      <c r="CC21" s="474"/>
      <c r="CD21" s="474"/>
      <c r="CE21" s="475"/>
      <c r="CF21" s="475"/>
      <c r="CG21" s="475"/>
      <c r="CH21" s="475"/>
      <c r="CI21" s="475"/>
      <c r="CJ21" s="475"/>
      <c r="CK21" s="475"/>
      <c r="CL21" s="475"/>
      <c r="CM21" s="475"/>
      <c r="CN21" s="475"/>
      <c r="CO21" s="475"/>
      <c r="CP21" s="475"/>
      <c r="CQ21" s="474"/>
      <c r="CR21" s="474"/>
      <c r="CS21" s="474"/>
      <c r="CT21" s="474"/>
      <c r="CU21" s="475"/>
      <c r="CV21" s="475"/>
      <c r="CW21" s="475"/>
      <c r="CX21" s="475"/>
      <c r="CY21" s="475"/>
      <c r="CZ21" s="475"/>
      <c r="DA21" s="475"/>
      <c r="DB21" s="475"/>
      <c r="DC21" s="475"/>
      <c r="DD21" s="475"/>
      <c r="DE21" s="475"/>
      <c r="DF21" s="475"/>
      <c r="DG21" s="474"/>
      <c r="DH21" s="474"/>
      <c r="DI21" s="474"/>
      <c r="DJ21" s="474"/>
      <c r="DK21" s="475"/>
      <c r="DL21" s="475"/>
      <c r="DM21" s="475"/>
      <c r="DN21" s="475"/>
      <c r="DO21" s="475"/>
      <c r="DP21" s="475"/>
      <c r="DQ21" s="475"/>
      <c r="DR21" s="475"/>
      <c r="DS21" s="475"/>
      <c r="DT21" s="475"/>
      <c r="DU21" s="475"/>
      <c r="DV21" s="475"/>
      <c r="DW21" s="474"/>
      <c r="DX21" s="474"/>
      <c r="DY21" s="474"/>
      <c r="DZ21" s="474"/>
      <c r="EA21" s="475"/>
      <c r="EB21" s="475"/>
      <c r="EC21" s="475"/>
      <c r="ED21" s="475"/>
      <c r="EE21" s="475"/>
      <c r="EF21" s="475"/>
      <c r="EG21" s="475"/>
      <c r="EH21" s="475"/>
      <c r="EI21" s="475"/>
      <c r="EJ21" s="475"/>
      <c r="EK21" s="475"/>
      <c r="EL21" s="475"/>
      <c r="EM21" s="474"/>
      <c r="EN21" s="474"/>
      <c r="EO21" s="474"/>
      <c r="EP21" s="474"/>
      <c r="EQ21" s="475"/>
      <c r="ER21" s="475"/>
      <c r="ES21" s="475"/>
      <c r="ET21" s="475"/>
      <c r="EU21" s="475"/>
      <c r="EV21" s="475"/>
      <c r="EW21" s="475"/>
      <c r="EX21" s="475"/>
      <c r="EY21" s="475"/>
      <c r="EZ21" s="475"/>
      <c r="FA21" s="475"/>
      <c r="FB21" s="475"/>
      <c r="FC21" s="474"/>
      <c r="FD21" s="474"/>
      <c r="FE21" s="474"/>
      <c r="FF21" s="474"/>
      <c r="FG21" s="475"/>
      <c r="FH21" s="475"/>
      <c r="FI21" s="475"/>
      <c r="FJ21" s="475"/>
      <c r="FK21" s="475"/>
      <c r="FL21" s="475"/>
      <c r="FM21" s="475"/>
      <c r="FN21" s="475"/>
      <c r="FO21" s="475"/>
      <c r="FP21" s="475"/>
      <c r="FQ21" s="475"/>
      <c r="FR21" s="475"/>
      <c r="FS21" s="474"/>
      <c r="FT21" s="474"/>
      <c r="FU21" s="474"/>
      <c r="FV21" s="474"/>
      <c r="FW21" s="475"/>
      <c r="FX21" s="475"/>
      <c r="FY21" s="475"/>
      <c r="FZ21" s="475"/>
      <c r="GA21" s="475"/>
      <c r="GB21" s="475"/>
      <c r="GC21" s="475"/>
      <c r="GD21" s="475"/>
      <c r="GE21" s="475"/>
      <c r="GF21" s="475"/>
      <c r="GG21" s="475"/>
      <c r="GH21" s="475"/>
      <c r="GI21" s="474"/>
      <c r="GJ21" s="474"/>
      <c r="GK21" s="474"/>
      <c r="GL21" s="474"/>
      <c r="GM21" s="475"/>
      <c r="GN21" s="475"/>
      <c r="GO21" s="475"/>
      <c r="GP21" s="475"/>
      <c r="GQ21" s="475"/>
      <c r="GR21" s="475"/>
      <c r="GS21" s="475"/>
      <c r="GT21" s="475"/>
      <c r="GU21" s="475"/>
      <c r="GV21" s="475"/>
      <c r="GW21" s="475"/>
      <c r="GX21" s="475"/>
      <c r="GY21" s="474"/>
      <c r="GZ21" s="474"/>
      <c r="HA21" s="474"/>
      <c r="HB21" s="474"/>
      <c r="HC21" s="475"/>
      <c r="HD21" s="475"/>
      <c r="HE21" s="475"/>
      <c r="HF21" s="475"/>
      <c r="HG21" s="475"/>
      <c r="HH21" s="475"/>
      <c r="HI21" s="475"/>
      <c r="HJ21" s="475"/>
      <c r="HK21" s="475"/>
      <c r="HL21" s="475"/>
      <c r="HM21" s="475"/>
      <c r="HN21" s="475"/>
      <c r="HO21" s="474"/>
      <c r="HP21" s="474"/>
      <c r="HQ21" s="474"/>
      <c r="HR21" s="474"/>
      <c r="HS21" s="475"/>
      <c r="HT21" s="475"/>
      <c r="HU21" s="475"/>
      <c r="HV21" s="475"/>
      <c r="HW21" s="475"/>
      <c r="HX21" s="475"/>
      <c r="HY21" s="475"/>
      <c r="HZ21" s="475"/>
      <c r="IA21" s="475"/>
      <c r="IB21" s="475"/>
      <c r="IC21" s="475"/>
      <c r="ID21" s="475"/>
      <c r="IE21" s="474"/>
      <c r="IF21" s="474"/>
      <c r="IG21" s="474"/>
      <c r="IH21" s="474"/>
      <c r="II21" s="475"/>
      <c r="IJ21" s="475"/>
      <c r="IK21" s="475"/>
      <c r="IL21" s="475"/>
      <c r="IM21" s="475"/>
      <c r="IN21" s="475"/>
      <c r="IO21" s="475"/>
      <c r="IP21" s="475"/>
      <c r="IQ21" s="475"/>
      <c r="IR21" s="475"/>
      <c r="IS21" s="475"/>
      <c r="IT21" s="475"/>
      <c r="IU21" s="474"/>
      <c r="IV21" s="474"/>
    </row>
    <row r="22" spans="1:256" s="477" customFormat="1" ht="15" customHeight="1">
      <c r="A22" s="465"/>
      <c r="B22" s="1148"/>
      <c r="C22" s="1147"/>
      <c r="D22" s="1147"/>
      <c r="E22" s="1149"/>
      <c r="F22" s="1147"/>
      <c r="G22" s="1147"/>
      <c r="H22" s="1147"/>
      <c r="I22" s="1147"/>
      <c r="J22" s="1148"/>
      <c r="K22" s="1147"/>
      <c r="L22" s="1147"/>
      <c r="M22" s="1149"/>
      <c r="N22" s="426"/>
      <c r="O22" s="468"/>
      <c r="P22" s="426"/>
      <c r="Q22" s="483"/>
      <c r="R22" s="474"/>
      <c r="S22" s="475"/>
      <c r="T22" s="475"/>
      <c r="U22" s="475"/>
      <c r="V22" s="475"/>
      <c r="W22" s="475"/>
      <c r="X22" s="475"/>
      <c r="Y22" s="475"/>
      <c r="Z22" s="475"/>
      <c r="AA22" s="475"/>
      <c r="AB22" s="475"/>
      <c r="AC22" s="475"/>
      <c r="AD22" s="475"/>
      <c r="AE22" s="474"/>
      <c r="AF22" s="474"/>
      <c r="AG22" s="474"/>
      <c r="AH22" s="474"/>
      <c r="AI22" s="475"/>
      <c r="AJ22" s="475"/>
      <c r="AK22" s="475"/>
      <c r="AL22" s="475"/>
      <c r="AM22" s="475"/>
      <c r="AN22" s="475"/>
      <c r="AO22" s="475"/>
      <c r="AP22" s="475"/>
      <c r="AQ22" s="475"/>
      <c r="AR22" s="475"/>
      <c r="AS22" s="475"/>
      <c r="AT22" s="475"/>
      <c r="AU22" s="474"/>
      <c r="AV22" s="474"/>
      <c r="AW22" s="474"/>
      <c r="AX22" s="474"/>
      <c r="AY22" s="475"/>
      <c r="AZ22" s="475"/>
      <c r="BA22" s="475"/>
      <c r="BB22" s="475"/>
      <c r="BC22" s="475"/>
      <c r="BD22" s="475"/>
      <c r="BE22" s="475"/>
      <c r="BF22" s="475"/>
      <c r="BG22" s="475"/>
      <c r="BH22" s="475"/>
      <c r="BI22" s="475"/>
      <c r="BJ22" s="475"/>
      <c r="BK22" s="474"/>
      <c r="BL22" s="474"/>
      <c r="BM22" s="474"/>
      <c r="BN22" s="474"/>
      <c r="BO22" s="475"/>
      <c r="BP22" s="475"/>
      <c r="BQ22" s="475"/>
      <c r="BR22" s="475"/>
      <c r="BS22" s="475"/>
      <c r="BT22" s="475"/>
      <c r="BU22" s="475"/>
      <c r="BV22" s="475"/>
      <c r="BW22" s="475"/>
      <c r="BX22" s="475"/>
      <c r="BY22" s="475"/>
      <c r="BZ22" s="475"/>
      <c r="CA22" s="474"/>
      <c r="CB22" s="474"/>
      <c r="CC22" s="474"/>
      <c r="CD22" s="474"/>
      <c r="CE22" s="475"/>
      <c r="CF22" s="475"/>
      <c r="CG22" s="475"/>
      <c r="CH22" s="475"/>
      <c r="CI22" s="475"/>
      <c r="CJ22" s="475"/>
      <c r="CK22" s="475"/>
      <c r="CL22" s="475"/>
      <c r="CM22" s="475"/>
      <c r="CN22" s="475"/>
      <c r="CO22" s="475"/>
      <c r="CP22" s="475"/>
      <c r="CQ22" s="474"/>
      <c r="CR22" s="474"/>
      <c r="CS22" s="474"/>
      <c r="CT22" s="474"/>
      <c r="CU22" s="475"/>
      <c r="CV22" s="475"/>
      <c r="CW22" s="475"/>
      <c r="CX22" s="475"/>
      <c r="CY22" s="475"/>
      <c r="CZ22" s="475"/>
      <c r="DA22" s="475"/>
      <c r="DB22" s="475"/>
      <c r="DC22" s="475"/>
      <c r="DD22" s="475"/>
      <c r="DE22" s="475"/>
      <c r="DF22" s="475"/>
      <c r="DG22" s="474"/>
      <c r="DH22" s="474"/>
      <c r="DI22" s="474"/>
      <c r="DJ22" s="474"/>
      <c r="DK22" s="475"/>
      <c r="DL22" s="475"/>
      <c r="DM22" s="475"/>
      <c r="DN22" s="475"/>
      <c r="DO22" s="475"/>
      <c r="DP22" s="475"/>
      <c r="DQ22" s="475"/>
      <c r="DR22" s="475"/>
      <c r="DS22" s="475"/>
      <c r="DT22" s="475"/>
      <c r="DU22" s="475"/>
      <c r="DV22" s="475"/>
      <c r="DW22" s="474"/>
      <c r="DX22" s="474"/>
      <c r="DY22" s="474"/>
      <c r="DZ22" s="474"/>
      <c r="EA22" s="475"/>
      <c r="EB22" s="475"/>
      <c r="EC22" s="475"/>
      <c r="ED22" s="475"/>
      <c r="EE22" s="475"/>
      <c r="EF22" s="475"/>
      <c r="EG22" s="475"/>
      <c r="EH22" s="475"/>
      <c r="EI22" s="475"/>
      <c r="EJ22" s="475"/>
      <c r="EK22" s="475"/>
      <c r="EL22" s="475"/>
      <c r="EM22" s="474"/>
      <c r="EN22" s="474"/>
      <c r="EO22" s="474"/>
      <c r="EP22" s="474"/>
      <c r="EQ22" s="475"/>
      <c r="ER22" s="475"/>
      <c r="ES22" s="475"/>
      <c r="ET22" s="475"/>
      <c r="EU22" s="475"/>
      <c r="EV22" s="475"/>
      <c r="EW22" s="475"/>
      <c r="EX22" s="475"/>
      <c r="EY22" s="475"/>
      <c r="EZ22" s="475"/>
      <c r="FA22" s="475"/>
      <c r="FB22" s="475"/>
      <c r="FC22" s="474"/>
      <c r="FD22" s="474"/>
      <c r="FE22" s="474"/>
      <c r="FF22" s="474"/>
      <c r="FG22" s="475"/>
      <c r="FH22" s="475"/>
      <c r="FI22" s="475"/>
      <c r="FJ22" s="475"/>
      <c r="FK22" s="475"/>
      <c r="FL22" s="475"/>
      <c r="FM22" s="475"/>
      <c r="FN22" s="475"/>
      <c r="FO22" s="475"/>
      <c r="FP22" s="475"/>
      <c r="FQ22" s="475"/>
      <c r="FR22" s="475"/>
      <c r="FS22" s="474"/>
      <c r="FT22" s="474"/>
      <c r="FU22" s="474"/>
      <c r="FV22" s="474"/>
      <c r="FW22" s="475"/>
      <c r="FX22" s="475"/>
      <c r="FY22" s="475"/>
      <c r="FZ22" s="475"/>
      <c r="GA22" s="475"/>
      <c r="GB22" s="475"/>
      <c r="GC22" s="475"/>
      <c r="GD22" s="475"/>
      <c r="GE22" s="475"/>
      <c r="GF22" s="475"/>
      <c r="GG22" s="475"/>
      <c r="GH22" s="475"/>
      <c r="GI22" s="474"/>
      <c r="GJ22" s="474"/>
      <c r="GK22" s="474"/>
      <c r="GL22" s="474"/>
      <c r="GM22" s="475"/>
      <c r="GN22" s="475"/>
      <c r="GO22" s="475"/>
      <c r="GP22" s="475"/>
      <c r="GQ22" s="475"/>
      <c r="GR22" s="475"/>
      <c r="GS22" s="475"/>
      <c r="GT22" s="475"/>
      <c r="GU22" s="475"/>
      <c r="GV22" s="475"/>
      <c r="GW22" s="475"/>
      <c r="GX22" s="475"/>
      <c r="GY22" s="474"/>
      <c r="GZ22" s="474"/>
      <c r="HA22" s="474"/>
      <c r="HB22" s="474"/>
      <c r="HC22" s="475"/>
      <c r="HD22" s="475"/>
      <c r="HE22" s="475"/>
      <c r="HF22" s="475"/>
      <c r="HG22" s="475"/>
      <c r="HH22" s="475"/>
      <c r="HI22" s="475"/>
      <c r="HJ22" s="475"/>
      <c r="HK22" s="475"/>
      <c r="HL22" s="475"/>
      <c r="HM22" s="475"/>
      <c r="HN22" s="475"/>
      <c r="HO22" s="474"/>
      <c r="HP22" s="474"/>
      <c r="HQ22" s="474"/>
      <c r="HR22" s="474"/>
      <c r="HS22" s="475"/>
      <c r="HT22" s="475"/>
      <c r="HU22" s="475"/>
      <c r="HV22" s="475"/>
      <c r="HW22" s="475"/>
      <c r="HX22" s="475"/>
      <c r="HY22" s="475"/>
      <c r="HZ22" s="475"/>
      <c r="IA22" s="475"/>
      <c r="IB22" s="475"/>
      <c r="IC22" s="475"/>
      <c r="ID22" s="475"/>
      <c r="IE22" s="474"/>
      <c r="IF22" s="474"/>
      <c r="IG22" s="474"/>
      <c r="IH22" s="474"/>
      <c r="II22" s="475"/>
      <c r="IJ22" s="475"/>
      <c r="IK22" s="475"/>
      <c r="IL22" s="475"/>
      <c r="IM22" s="475"/>
      <c r="IN22" s="475"/>
      <c r="IO22" s="475"/>
      <c r="IP22" s="475"/>
      <c r="IQ22" s="475"/>
      <c r="IR22" s="475"/>
      <c r="IS22" s="475"/>
      <c r="IT22" s="475"/>
      <c r="IU22" s="474"/>
      <c r="IV22" s="474"/>
    </row>
    <row r="23" spans="1:256" s="477" customFormat="1" ht="15" customHeight="1">
      <c r="A23" s="465"/>
      <c r="B23" s="1148"/>
      <c r="C23" s="1147"/>
      <c r="D23" s="1147"/>
      <c r="E23" s="1149"/>
      <c r="F23" s="1147"/>
      <c r="G23" s="1147"/>
      <c r="H23" s="1147"/>
      <c r="I23" s="1147"/>
      <c r="J23" s="1148"/>
      <c r="K23" s="1147"/>
      <c r="L23" s="1147"/>
      <c r="M23" s="1149"/>
      <c r="N23" s="426"/>
      <c r="O23" s="468"/>
      <c r="P23" s="426"/>
      <c r="Q23" s="483"/>
      <c r="R23" s="474"/>
      <c r="S23" s="475"/>
      <c r="T23" s="475"/>
      <c r="U23" s="475"/>
      <c r="V23" s="475"/>
      <c r="W23" s="475"/>
      <c r="X23" s="475"/>
      <c r="Y23" s="475"/>
      <c r="Z23" s="475"/>
      <c r="AA23" s="475"/>
      <c r="AB23" s="475"/>
      <c r="AC23" s="475"/>
      <c r="AD23" s="475"/>
      <c r="AE23" s="474"/>
      <c r="AF23" s="474"/>
      <c r="AG23" s="474"/>
      <c r="AH23" s="474"/>
      <c r="AI23" s="475"/>
      <c r="AJ23" s="475"/>
      <c r="AK23" s="475"/>
      <c r="AL23" s="475"/>
      <c r="AM23" s="475"/>
      <c r="AN23" s="475"/>
      <c r="AO23" s="475"/>
      <c r="AP23" s="475"/>
      <c r="AQ23" s="475"/>
      <c r="AR23" s="475"/>
      <c r="AS23" s="475"/>
      <c r="AT23" s="475"/>
      <c r="AU23" s="474"/>
      <c r="AV23" s="474"/>
      <c r="AW23" s="474"/>
      <c r="AX23" s="474"/>
      <c r="AY23" s="475"/>
      <c r="AZ23" s="475"/>
      <c r="BA23" s="475"/>
      <c r="BB23" s="475"/>
      <c r="BC23" s="475"/>
      <c r="BD23" s="475"/>
      <c r="BE23" s="475"/>
      <c r="BF23" s="475"/>
      <c r="BG23" s="475"/>
      <c r="BH23" s="475"/>
      <c r="BI23" s="475"/>
      <c r="BJ23" s="475"/>
      <c r="BK23" s="474"/>
      <c r="BL23" s="474"/>
      <c r="BM23" s="474"/>
      <c r="BN23" s="474"/>
      <c r="BO23" s="475"/>
      <c r="BP23" s="475"/>
      <c r="BQ23" s="475"/>
      <c r="BR23" s="475"/>
      <c r="BS23" s="475"/>
      <c r="BT23" s="475"/>
      <c r="BU23" s="475"/>
      <c r="BV23" s="475"/>
      <c r="BW23" s="475"/>
      <c r="BX23" s="475"/>
      <c r="BY23" s="475"/>
      <c r="BZ23" s="475"/>
      <c r="CA23" s="474"/>
      <c r="CB23" s="474"/>
      <c r="CC23" s="474"/>
      <c r="CD23" s="474"/>
      <c r="CE23" s="475"/>
      <c r="CF23" s="475"/>
      <c r="CG23" s="475"/>
      <c r="CH23" s="475"/>
      <c r="CI23" s="475"/>
      <c r="CJ23" s="475"/>
      <c r="CK23" s="475"/>
      <c r="CL23" s="475"/>
      <c r="CM23" s="475"/>
      <c r="CN23" s="475"/>
      <c r="CO23" s="475"/>
      <c r="CP23" s="475"/>
      <c r="CQ23" s="474"/>
      <c r="CR23" s="474"/>
      <c r="CS23" s="474"/>
      <c r="CT23" s="474"/>
      <c r="CU23" s="475"/>
      <c r="CV23" s="475"/>
      <c r="CW23" s="475"/>
      <c r="CX23" s="475"/>
      <c r="CY23" s="475"/>
      <c r="CZ23" s="475"/>
      <c r="DA23" s="475"/>
      <c r="DB23" s="475"/>
      <c r="DC23" s="475"/>
      <c r="DD23" s="475"/>
      <c r="DE23" s="475"/>
      <c r="DF23" s="475"/>
      <c r="DG23" s="474"/>
      <c r="DH23" s="474"/>
      <c r="DI23" s="474"/>
      <c r="DJ23" s="474"/>
      <c r="DK23" s="475"/>
      <c r="DL23" s="475"/>
      <c r="DM23" s="475"/>
      <c r="DN23" s="475"/>
      <c r="DO23" s="475"/>
      <c r="DP23" s="475"/>
      <c r="DQ23" s="475"/>
      <c r="DR23" s="475"/>
      <c r="DS23" s="475"/>
      <c r="DT23" s="475"/>
      <c r="DU23" s="475"/>
      <c r="DV23" s="475"/>
      <c r="DW23" s="474"/>
      <c r="DX23" s="474"/>
      <c r="DY23" s="474"/>
      <c r="DZ23" s="474"/>
      <c r="EA23" s="475"/>
      <c r="EB23" s="475"/>
      <c r="EC23" s="475"/>
      <c r="ED23" s="475"/>
      <c r="EE23" s="475"/>
      <c r="EF23" s="475"/>
      <c r="EG23" s="475"/>
      <c r="EH23" s="475"/>
      <c r="EI23" s="475"/>
      <c r="EJ23" s="475"/>
      <c r="EK23" s="475"/>
      <c r="EL23" s="475"/>
      <c r="EM23" s="474"/>
      <c r="EN23" s="474"/>
      <c r="EO23" s="474"/>
      <c r="EP23" s="474"/>
      <c r="EQ23" s="475"/>
      <c r="ER23" s="475"/>
      <c r="ES23" s="475"/>
      <c r="ET23" s="475"/>
      <c r="EU23" s="475"/>
      <c r="EV23" s="475"/>
      <c r="EW23" s="475"/>
      <c r="EX23" s="475"/>
      <c r="EY23" s="475"/>
      <c r="EZ23" s="475"/>
      <c r="FA23" s="475"/>
      <c r="FB23" s="475"/>
      <c r="FC23" s="474"/>
      <c r="FD23" s="474"/>
      <c r="FE23" s="474"/>
      <c r="FF23" s="474"/>
      <c r="FG23" s="475"/>
      <c r="FH23" s="475"/>
      <c r="FI23" s="475"/>
      <c r="FJ23" s="475"/>
      <c r="FK23" s="475"/>
      <c r="FL23" s="475"/>
      <c r="FM23" s="475"/>
      <c r="FN23" s="475"/>
      <c r="FO23" s="475"/>
      <c r="FP23" s="475"/>
      <c r="FQ23" s="475"/>
      <c r="FR23" s="475"/>
      <c r="FS23" s="474"/>
      <c r="FT23" s="474"/>
      <c r="FU23" s="474"/>
      <c r="FV23" s="474"/>
      <c r="FW23" s="475"/>
      <c r="FX23" s="475"/>
      <c r="FY23" s="475"/>
      <c r="FZ23" s="475"/>
      <c r="GA23" s="475"/>
      <c r="GB23" s="475"/>
      <c r="GC23" s="475"/>
      <c r="GD23" s="475"/>
      <c r="GE23" s="475"/>
      <c r="GF23" s="475"/>
      <c r="GG23" s="475"/>
      <c r="GH23" s="475"/>
      <c r="GI23" s="474"/>
      <c r="GJ23" s="474"/>
      <c r="GK23" s="474"/>
      <c r="GL23" s="474"/>
      <c r="GM23" s="475"/>
      <c r="GN23" s="475"/>
      <c r="GO23" s="475"/>
      <c r="GP23" s="475"/>
      <c r="GQ23" s="475"/>
      <c r="GR23" s="475"/>
      <c r="GS23" s="475"/>
      <c r="GT23" s="475"/>
      <c r="GU23" s="475"/>
      <c r="GV23" s="475"/>
      <c r="GW23" s="475"/>
      <c r="GX23" s="475"/>
      <c r="GY23" s="474"/>
      <c r="GZ23" s="474"/>
      <c r="HA23" s="474"/>
      <c r="HB23" s="474"/>
      <c r="HC23" s="475"/>
      <c r="HD23" s="475"/>
      <c r="HE23" s="475"/>
      <c r="HF23" s="475"/>
      <c r="HG23" s="475"/>
      <c r="HH23" s="475"/>
      <c r="HI23" s="475"/>
      <c r="HJ23" s="475"/>
      <c r="HK23" s="475"/>
      <c r="HL23" s="475"/>
      <c r="HM23" s="475"/>
      <c r="HN23" s="475"/>
      <c r="HO23" s="474"/>
      <c r="HP23" s="474"/>
      <c r="HQ23" s="474"/>
      <c r="HR23" s="474"/>
      <c r="HS23" s="475"/>
      <c r="HT23" s="475"/>
      <c r="HU23" s="475"/>
      <c r="HV23" s="475"/>
      <c r="HW23" s="475"/>
      <c r="HX23" s="475"/>
      <c r="HY23" s="475"/>
      <c r="HZ23" s="475"/>
      <c r="IA23" s="475"/>
      <c r="IB23" s="475"/>
      <c r="IC23" s="475"/>
      <c r="ID23" s="475"/>
      <c r="IE23" s="474"/>
      <c r="IF23" s="474"/>
      <c r="IG23" s="474"/>
      <c r="IH23" s="474"/>
      <c r="II23" s="475"/>
      <c r="IJ23" s="475"/>
      <c r="IK23" s="475"/>
      <c r="IL23" s="475"/>
      <c r="IM23" s="475"/>
      <c r="IN23" s="475"/>
      <c r="IO23" s="475"/>
      <c r="IP23" s="475"/>
      <c r="IQ23" s="475"/>
      <c r="IR23" s="475"/>
      <c r="IS23" s="475"/>
      <c r="IT23" s="475"/>
      <c r="IU23" s="474"/>
      <c r="IV23" s="474"/>
    </row>
    <row r="24" spans="1:256" s="477" customFormat="1" ht="15" customHeight="1">
      <c r="A24" s="465"/>
      <c r="B24" s="1148"/>
      <c r="C24" s="1147"/>
      <c r="D24" s="1147"/>
      <c r="E24" s="1149"/>
      <c r="F24" s="1147"/>
      <c r="G24" s="1147"/>
      <c r="H24" s="1147"/>
      <c r="I24" s="1147"/>
      <c r="J24" s="1148"/>
      <c r="K24" s="1147"/>
      <c r="L24" s="1147"/>
      <c r="M24" s="1149"/>
      <c r="N24" s="426"/>
      <c r="O24" s="468"/>
      <c r="P24" s="426"/>
      <c r="Q24" s="483"/>
      <c r="R24" s="474"/>
      <c r="S24" s="475"/>
      <c r="T24" s="475"/>
      <c r="U24" s="475"/>
      <c r="V24" s="475"/>
      <c r="W24" s="475"/>
      <c r="X24" s="475"/>
      <c r="Y24" s="475"/>
      <c r="Z24" s="475"/>
      <c r="AA24" s="475"/>
      <c r="AB24" s="475"/>
      <c r="AC24" s="475"/>
      <c r="AD24" s="475"/>
      <c r="AE24" s="474"/>
      <c r="AF24" s="474"/>
      <c r="AG24" s="474"/>
      <c r="AH24" s="474"/>
      <c r="AI24" s="475"/>
      <c r="AJ24" s="475"/>
      <c r="AK24" s="475"/>
      <c r="AL24" s="475"/>
      <c r="AM24" s="475"/>
      <c r="AN24" s="475"/>
      <c r="AO24" s="475"/>
      <c r="AP24" s="475"/>
      <c r="AQ24" s="475"/>
      <c r="AR24" s="475"/>
      <c r="AS24" s="475"/>
      <c r="AT24" s="475"/>
      <c r="AU24" s="474"/>
      <c r="AV24" s="474"/>
      <c r="AW24" s="474"/>
      <c r="AX24" s="474"/>
      <c r="AY24" s="475"/>
      <c r="AZ24" s="475"/>
      <c r="BA24" s="475"/>
      <c r="BB24" s="475"/>
      <c r="BC24" s="475"/>
      <c r="BD24" s="475"/>
      <c r="BE24" s="475"/>
      <c r="BF24" s="475"/>
      <c r="BG24" s="475"/>
      <c r="BH24" s="475"/>
      <c r="BI24" s="475"/>
      <c r="BJ24" s="475"/>
      <c r="BK24" s="474"/>
      <c r="BL24" s="474"/>
      <c r="BM24" s="474"/>
      <c r="BN24" s="474"/>
      <c r="BO24" s="475"/>
      <c r="BP24" s="475"/>
      <c r="BQ24" s="475"/>
      <c r="BR24" s="475"/>
      <c r="BS24" s="475"/>
      <c r="BT24" s="475"/>
      <c r="BU24" s="475"/>
      <c r="BV24" s="475"/>
      <c r="BW24" s="475"/>
      <c r="BX24" s="475"/>
      <c r="BY24" s="475"/>
      <c r="BZ24" s="475"/>
      <c r="CA24" s="474"/>
      <c r="CB24" s="474"/>
      <c r="CC24" s="474"/>
      <c r="CD24" s="474"/>
      <c r="CE24" s="475"/>
      <c r="CF24" s="475"/>
      <c r="CG24" s="475"/>
      <c r="CH24" s="475"/>
      <c r="CI24" s="475"/>
      <c r="CJ24" s="475"/>
      <c r="CK24" s="475"/>
      <c r="CL24" s="475"/>
      <c r="CM24" s="475"/>
      <c r="CN24" s="475"/>
      <c r="CO24" s="475"/>
      <c r="CP24" s="475"/>
      <c r="CQ24" s="474"/>
      <c r="CR24" s="474"/>
      <c r="CS24" s="474"/>
      <c r="CT24" s="474"/>
      <c r="CU24" s="475"/>
      <c r="CV24" s="475"/>
      <c r="CW24" s="475"/>
      <c r="CX24" s="475"/>
      <c r="CY24" s="475"/>
      <c r="CZ24" s="475"/>
      <c r="DA24" s="475"/>
      <c r="DB24" s="475"/>
      <c r="DC24" s="475"/>
      <c r="DD24" s="475"/>
      <c r="DE24" s="475"/>
      <c r="DF24" s="475"/>
      <c r="DG24" s="474"/>
      <c r="DH24" s="474"/>
      <c r="DI24" s="474"/>
      <c r="DJ24" s="474"/>
      <c r="DK24" s="475"/>
      <c r="DL24" s="475"/>
      <c r="DM24" s="475"/>
      <c r="DN24" s="475"/>
      <c r="DO24" s="475"/>
      <c r="DP24" s="475"/>
      <c r="DQ24" s="475"/>
      <c r="DR24" s="475"/>
      <c r="DS24" s="475"/>
      <c r="DT24" s="475"/>
      <c r="DU24" s="475"/>
      <c r="DV24" s="475"/>
      <c r="DW24" s="474"/>
      <c r="DX24" s="474"/>
      <c r="DY24" s="474"/>
      <c r="DZ24" s="474"/>
      <c r="EA24" s="475"/>
      <c r="EB24" s="475"/>
      <c r="EC24" s="475"/>
      <c r="ED24" s="475"/>
      <c r="EE24" s="475"/>
      <c r="EF24" s="475"/>
      <c r="EG24" s="475"/>
      <c r="EH24" s="475"/>
      <c r="EI24" s="475"/>
      <c r="EJ24" s="475"/>
      <c r="EK24" s="475"/>
      <c r="EL24" s="475"/>
      <c r="EM24" s="474"/>
      <c r="EN24" s="474"/>
      <c r="EO24" s="474"/>
      <c r="EP24" s="474"/>
      <c r="EQ24" s="475"/>
      <c r="ER24" s="475"/>
      <c r="ES24" s="475"/>
      <c r="ET24" s="475"/>
      <c r="EU24" s="475"/>
      <c r="EV24" s="475"/>
      <c r="EW24" s="475"/>
      <c r="EX24" s="475"/>
      <c r="EY24" s="475"/>
      <c r="EZ24" s="475"/>
      <c r="FA24" s="475"/>
      <c r="FB24" s="475"/>
      <c r="FC24" s="474"/>
      <c r="FD24" s="474"/>
      <c r="FE24" s="474"/>
      <c r="FF24" s="474"/>
      <c r="FG24" s="475"/>
      <c r="FH24" s="475"/>
      <c r="FI24" s="475"/>
      <c r="FJ24" s="475"/>
      <c r="FK24" s="475"/>
      <c r="FL24" s="475"/>
      <c r="FM24" s="475"/>
      <c r="FN24" s="475"/>
      <c r="FO24" s="475"/>
      <c r="FP24" s="475"/>
      <c r="FQ24" s="475"/>
      <c r="FR24" s="475"/>
      <c r="FS24" s="474"/>
      <c r="FT24" s="474"/>
      <c r="FU24" s="474"/>
      <c r="FV24" s="474"/>
      <c r="FW24" s="475"/>
      <c r="FX24" s="475"/>
      <c r="FY24" s="475"/>
      <c r="FZ24" s="475"/>
      <c r="GA24" s="475"/>
      <c r="GB24" s="475"/>
      <c r="GC24" s="475"/>
      <c r="GD24" s="475"/>
      <c r="GE24" s="475"/>
      <c r="GF24" s="475"/>
      <c r="GG24" s="475"/>
      <c r="GH24" s="475"/>
      <c r="GI24" s="474"/>
      <c r="GJ24" s="474"/>
      <c r="GK24" s="474"/>
      <c r="GL24" s="474"/>
      <c r="GM24" s="475"/>
      <c r="GN24" s="475"/>
      <c r="GO24" s="475"/>
      <c r="GP24" s="475"/>
      <c r="GQ24" s="475"/>
      <c r="GR24" s="475"/>
      <c r="GS24" s="475"/>
      <c r="GT24" s="475"/>
      <c r="GU24" s="475"/>
      <c r="GV24" s="475"/>
      <c r="GW24" s="475"/>
      <c r="GX24" s="475"/>
      <c r="GY24" s="474"/>
      <c r="GZ24" s="474"/>
      <c r="HA24" s="474"/>
      <c r="HB24" s="474"/>
      <c r="HC24" s="475"/>
      <c r="HD24" s="475"/>
      <c r="HE24" s="475"/>
      <c r="HF24" s="475"/>
      <c r="HG24" s="475"/>
      <c r="HH24" s="475"/>
      <c r="HI24" s="475"/>
      <c r="HJ24" s="475"/>
      <c r="HK24" s="475"/>
      <c r="HL24" s="475"/>
      <c r="HM24" s="475"/>
      <c r="HN24" s="475"/>
      <c r="HO24" s="474"/>
      <c r="HP24" s="474"/>
      <c r="HQ24" s="474"/>
      <c r="HR24" s="474"/>
      <c r="HS24" s="475"/>
      <c r="HT24" s="475"/>
      <c r="HU24" s="475"/>
      <c r="HV24" s="475"/>
      <c r="HW24" s="475"/>
      <c r="HX24" s="475"/>
      <c r="HY24" s="475"/>
      <c r="HZ24" s="475"/>
      <c r="IA24" s="475"/>
      <c r="IB24" s="475"/>
      <c r="IC24" s="475"/>
      <c r="ID24" s="475"/>
      <c r="IE24" s="474"/>
      <c r="IF24" s="474"/>
      <c r="IG24" s="474"/>
      <c r="IH24" s="474"/>
      <c r="II24" s="475"/>
      <c r="IJ24" s="475"/>
      <c r="IK24" s="475"/>
      <c r="IL24" s="475"/>
      <c r="IM24" s="475"/>
      <c r="IN24" s="475"/>
      <c r="IO24" s="475"/>
      <c r="IP24" s="475"/>
      <c r="IQ24" s="475"/>
      <c r="IR24" s="475"/>
      <c r="IS24" s="475"/>
      <c r="IT24" s="475"/>
      <c r="IU24" s="474"/>
      <c r="IV24" s="474"/>
    </row>
    <row r="25" spans="1:256" s="478" customFormat="1" ht="15" customHeight="1">
      <c r="A25" s="465"/>
      <c r="B25" s="1148"/>
      <c r="C25" s="1147"/>
      <c r="D25" s="1147"/>
      <c r="E25" s="1149"/>
      <c r="F25" s="1147"/>
      <c r="G25" s="1147"/>
      <c r="H25" s="1147"/>
      <c r="I25" s="1147"/>
      <c r="J25" s="1148"/>
      <c r="K25" s="1147"/>
      <c r="L25" s="1147"/>
      <c r="M25" s="1149"/>
      <c r="N25" s="426"/>
      <c r="O25" s="468"/>
      <c r="P25" s="426"/>
      <c r="Q25" s="483"/>
    </row>
    <row r="26" spans="1:256" s="478" customFormat="1" ht="15" customHeight="1">
      <c r="A26" s="423"/>
      <c r="B26" s="925"/>
      <c r="C26" s="767"/>
      <c r="D26" s="767"/>
      <c r="E26" s="926"/>
      <c r="F26" s="767"/>
      <c r="G26" s="767"/>
      <c r="H26" s="767"/>
      <c r="I26" s="767"/>
      <c r="J26" s="925"/>
      <c r="K26" s="767"/>
      <c r="L26" s="767"/>
      <c r="M26" s="926"/>
      <c r="N26" s="422"/>
      <c r="O26" s="469"/>
      <c r="P26" s="422"/>
      <c r="Q26" s="482"/>
    </row>
    <row r="27" spans="1:256" s="452" customFormat="1" ht="15" customHeight="1">
      <c r="A27" s="1151" t="s">
        <v>613</v>
      </c>
      <c r="B27" s="1151"/>
      <c r="C27" s="1151"/>
      <c r="D27" s="1151"/>
      <c r="E27" s="1151"/>
      <c r="F27" s="1151"/>
      <c r="G27" s="1151"/>
      <c r="H27" s="1151"/>
      <c r="I27" s="1151"/>
      <c r="J27" s="1151"/>
      <c r="K27" s="1151"/>
      <c r="L27" s="1151"/>
      <c r="M27" s="1151"/>
      <c r="N27" s="1151"/>
      <c r="O27" s="1151"/>
      <c r="P27" s="1151"/>
      <c r="Q27" s="1151"/>
    </row>
    <row r="28" spans="1:256" s="452" customFormat="1" ht="50.25" customHeight="1">
      <c r="A28" s="1141"/>
      <c r="B28" s="1141"/>
      <c r="C28" s="1141"/>
      <c r="D28" s="1141"/>
      <c r="E28" s="1141"/>
      <c r="F28" s="1141"/>
      <c r="G28" s="1141"/>
      <c r="H28" s="1141"/>
      <c r="I28" s="1141"/>
      <c r="J28" s="1141"/>
      <c r="K28" s="1141"/>
      <c r="L28" s="1141"/>
      <c r="M28" s="1141"/>
      <c r="N28" s="1141"/>
      <c r="O28" s="1141"/>
      <c r="P28" s="1141"/>
      <c r="Q28" s="1141"/>
    </row>
    <row r="29" spans="1:256" s="452" customFormat="1" ht="15" customHeight="1">
      <c r="A29" s="1151" t="s">
        <v>614</v>
      </c>
      <c r="B29" s="1151"/>
      <c r="C29" s="1151"/>
      <c r="D29" s="1151"/>
      <c r="E29" s="1151"/>
      <c r="F29" s="1151"/>
      <c r="G29" s="1151"/>
      <c r="H29" s="1151"/>
      <c r="I29" s="1151"/>
      <c r="J29" s="1151"/>
      <c r="K29" s="1151"/>
      <c r="L29" s="1151"/>
      <c r="M29" s="1151"/>
      <c r="N29" s="1151"/>
      <c r="O29" s="1151"/>
      <c r="P29" s="1151"/>
      <c r="Q29" s="1151"/>
    </row>
    <row r="30" spans="1:256" ht="50.25" customHeight="1">
      <c r="A30" s="1152"/>
      <c r="B30" s="1153"/>
      <c r="C30" s="1153"/>
      <c r="D30" s="1153"/>
      <c r="E30" s="1153"/>
      <c r="F30" s="1153"/>
      <c r="G30" s="1153"/>
      <c r="H30" s="1153"/>
      <c r="I30" s="1153"/>
      <c r="J30" s="1153"/>
      <c r="K30" s="1153"/>
      <c r="L30" s="1153"/>
      <c r="M30" s="1153"/>
      <c r="N30" s="1153"/>
      <c r="O30" s="1153"/>
      <c r="P30" s="1153"/>
      <c r="Q30" s="1154"/>
    </row>
    <row r="31" spans="1:256" s="452" customFormat="1" ht="15" customHeight="1">
      <c r="A31" s="1151" t="s">
        <v>615</v>
      </c>
      <c r="B31" s="1151"/>
      <c r="C31" s="1151"/>
      <c r="D31" s="1151"/>
      <c r="E31" s="1151"/>
      <c r="F31" s="1151"/>
      <c r="G31" s="1151"/>
      <c r="H31" s="1151"/>
      <c r="I31" s="1151" t="s">
        <v>616</v>
      </c>
      <c r="J31" s="1151"/>
      <c r="K31" s="1151"/>
      <c r="L31" s="1151"/>
      <c r="M31" s="1151"/>
      <c r="N31" s="1151"/>
      <c r="O31" s="1151"/>
      <c r="P31" s="1151"/>
      <c r="Q31" s="1151"/>
    </row>
    <row r="32" spans="1:256" s="371" customFormat="1" ht="15" customHeight="1">
      <c r="A32" s="424"/>
      <c r="B32" s="425" t="s">
        <v>180</v>
      </c>
      <c r="C32" s="425"/>
      <c r="D32" s="425" t="s">
        <v>617</v>
      </c>
      <c r="E32" s="425"/>
      <c r="F32" s="425" t="s">
        <v>618</v>
      </c>
      <c r="G32" s="425"/>
      <c r="H32" s="466"/>
      <c r="I32" s="424"/>
      <c r="J32" s="425" t="s">
        <v>1226</v>
      </c>
      <c r="K32" s="425"/>
      <c r="L32" s="425" t="s">
        <v>1235</v>
      </c>
      <c r="M32" s="425"/>
      <c r="N32" s="425" t="s">
        <v>774</v>
      </c>
      <c r="O32" s="751"/>
      <c r="P32" s="751"/>
      <c r="Q32" s="1185"/>
    </row>
    <row r="33" spans="1:17" ht="43.5" customHeight="1">
      <c r="A33" s="1142"/>
      <c r="B33" s="1143"/>
      <c r="C33" s="1143"/>
      <c r="D33" s="1143"/>
      <c r="E33" s="1143"/>
      <c r="F33" s="1143"/>
      <c r="G33" s="1143"/>
      <c r="H33" s="1144"/>
      <c r="I33" s="1142"/>
      <c r="J33" s="1183"/>
      <c r="K33" s="1183"/>
      <c r="L33" s="1183"/>
      <c r="M33" s="1183"/>
      <c r="N33" s="1183"/>
      <c r="O33" s="1183"/>
      <c r="P33" s="1183"/>
      <c r="Q33" s="1184"/>
    </row>
    <row r="34" spans="1:17" s="452" customFormat="1" ht="15" customHeight="1">
      <c r="A34" s="1175" t="s">
        <v>619</v>
      </c>
      <c r="B34" s="1175"/>
      <c r="C34" s="1175"/>
      <c r="D34" s="1175"/>
      <c r="E34" s="1175"/>
      <c r="F34" s="1175"/>
      <c r="G34" s="1175"/>
      <c r="H34" s="1175"/>
      <c r="I34" s="1175"/>
      <c r="J34" s="1175"/>
      <c r="K34" s="1175"/>
      <c r="L34" s="1175"/>
      <c r="M34" s="1175"/>
      <c r="N34" s="1175"/>
      <c r="O34" s="1175"/>
      <c r="P34" s="1175"/>
      <c r="Q34" s="1175"/>
    </row>
    <row r="35" spans="1:17" s="452" customFormat="1" ht="15" customHeight="1">
      <c r="A35" s="470"/>
      <c r="B35" s="471" t="s">
        <v>1227</v>
      </c>
      <c r="C35" s="471"/>
      <c r="D35" s="472"/>
      <c r="E35" s="471" t="s">
        <v>774</v>
      </c>
      <c r="F35" s="1186"/>
      <c r="G35" s="1186"/>
      <c r="H35" s="1186"/>
      <c r="I35" s="1186"/>
      <c r="J35" s="1186"/>
      <c r="K35" s="1186"/>
      <c r="L35" s="1186"/>
      <c r="M35" s="1186"/>
      <c r="N35" s="1186"/>
      <c r="O35" s="1186"/>
      <c r="P35" s="1186"/>
      <c r="Q35" s="1187"/>
    </row>
    <row r="36" spans="1:17" s="452" customFormat="1" ht="42.75" customHeight="1">
      <c r="A36" s="1142"/>
      <c r="B36" s="1143"/>
      <c r="C36" s="1143"/>
      <c r="D36" s="1143"/>
      <c r="E36" s="1143"/>
      <c r="F36" s="1143"/>
      <c r="G36" s="1143"/>
      <c r="H36" s="1143"/>
      <c r="I36" s="1143"/>
      <c r="J36" s="1143"/>
      <c r="K36" s="1143"/>
      <c r="L36" s="1143"/>
      <c r="M36" s="1143"/>
      <c r="N36" s="1143"/>
      <c r="O36" s="1143"/>
      <c r="P36" s="1143"/>
      <c r="Q36" s="1144"/>
    </row>
    <row r="37" spans="1:17" s="452" customFormat="1" ht="15" customHeight="1">
      <c r="A37" s="1151" t="s">
        <v>620</v>
      </c>
      <c r="B37" s="1151"/>
      <c r="C37" s="1151"/>
      <c r="D37" s="1151"/>
      <c r="E37" s="1151"/>
      <c r="F37" s="1151"/>
      <c r="G37" s="1151"/>
      <c r="H37" s="1151"/>
      <c r="I37" s="1151"/>
      <c r="J37" s="1151"/>
      <c r="K37" s="1151"/>
      <c r="L37" s="1151"/>
      <c r="M37" s="1151"/>
      <c r="N37" s="1151"/>
      <c r="O37" s="1151"/>
      <c r="P37" s="1151"/>
      <c r="Q37" s="1151"/>
    </row>
    <row r="38" spans="1:17" s="452" customFormat="1" ht="15" customHeight="1">
      <c r="A38" s="456"/>
      <c r="B38" s="1180" t="s">
        <v>621</v>
      </c>
      <c r="C38" s="1180"/>
      <c r="D38" s="1180"/>
      <c r="E38" s="1180"/>
      <c r="F38" s="1181" t="s">
        <v>622</v>
      </c>
      <c r="G38" s="1182"/>
      <c r="H38" s="1182"/>
      <c r="I38" s="457"/>
      <c r="J38" s="1180" t="s">
        <v>621</v>
      </c>
      <c r="K38" s="1180"/>
      <c r="L38" s="1180"/>
      <c r="M38" s="1180"/>
      <c r="N38" s="1180" t="s">
        <v>622</v>
      </c>
      <c r="O38" s="1180"/>
      <c r="P38" s="1180"/>
      <c r="Q38" s="1180"/>
    </row>
    <row r="39" spans="1:17" s="452" customFormat="1" ht="15" customHeight="1">
      <c r="A39" s="454" t="s">
        <v>623</v>
      </c>
      <c r="B39" s="1188"/>
      <c r="C39" s="1146"/>
      <c r="D39" s="1146"/>
      <c r="E39" s="1189"/>
      <c r="F39" s="1160"/>
      <c r="G39" s="1161"/>
      <c r="H39" s="1161"/>
      <c r="I39" s="458" t="s">
        <v>624</v>
      </c>
      <c r="J39" s="1162"/>
      <c r="K39" s="1162"/>
      <c r="L39" s="1162"/>
      <c r="M39" s="1162"/>
      <c r="N39" s="1162"/>
      <c r="O39" s="1162"/>
      <c r="P39" s="1162"/>
      <c r="Q39" s="1162"/>
    </row>
    <row r="40" spans="1:17" s="452" customFormat="1" ht="15" customHeight="1">
      <c r="A40" s="454" t="s">
        <v>625</v>
      </c>
      <c r="B40" s="1179"/>
      <c r="C40" s="1179"/>
      <c r="D40" s="1179"/>
      <c r="E40" s="1179"/>
      <c r="F40" s="1160"/>
      <c r="G40" s="1161"/>
      <c r="H40" s="1161"/>
      <c r="I40" s="458" t="s">
        <v>626</v>
      </c>
      <c r="J40" s="1162"/>
      <c r="K40" s="1162"/>
      <c r="L40" s="1162"/>
      <c r="M40" s="1162"/>
      <c r="N40" s="1162"/>
      <c r="O40" s="1162"/>
      <c r="P40" s="1162"/>
      <c r="Q40" s="1162"/>
    </row>
    <row r="41" spans="1:17" s="452" customFormat="1" ht="15" customHeight="1">
      <c r="A41" s="454" t="s">
        <v>627</v>
      </c>
      <c r="B41" s="1179"/>
      <c r="C41" s="1179"/>
      <c r="D41" s="1179"/>
      <c r="E41" s="1179"/>
      <c r="F41" s="1160"/>
      <c r="G41" s="1161"/>
      <c r="H41" s="1161"/>
      <c r="I41" s="458" t="s">
        <v>628</v>
      </c>
      <c r="J41" s="1162"/>
      <c r="K41" s="1162"/>
      <c r="L41" s="1162"/>
      <c r="M41" s="1162"/>
      <c r="N41" s="1162"/>
      <c r="O41" s="1162"/>
      <c r="P41" s="1162"/>
      <c r="Q41" s="1162"/>
    </row>
    <row r="42" spans="1:17" ht="15" customHeight="1">
      <c r="A42" s="454" t="s">
        <v>629</v>
      </c>
      <c r="B42" s="1179"/>
      <c r="C42" s="1179"/>
      <c r="D42" s="1179"/>
      <c r="E42" s="1179"/>
      <c r="F42" s="1160"/>
      <c r="G42" s="1161"/>
      <c r="H42" s="1161"/>
      <c r="I42" s="458" t="s">
        <v>630</v>
      </c>
      <c r="J42" s="1162"/>
      <c r="K42" s="1162"/>
      <c r="L42" s="1162"/>
      <c r="M42" s="1162"/>
      <c r="N42" s="1162"/>
      <c r="O42" s="1162"/>
      <c r="P42" s="1162"/>
      <c r="Q42" s="1162"/>
    </row>
    <row r="43" spans="1:17">
      <c r="A43" s="1174" t="s">
        <v>631</v>
      </c>
      <c r="B43" s="1174"/>
      <c r="C43" s="1174"/>
      <c r="D43" s="1174"/>
      <c r="E43" s="1174"/>
      <c r="F43" s="1174"/>
      <c r="G43" s="1174"/>
      <c r="H43" s="1174"/>
      <c r="I43" s="1174"/>
      <c r="J43" s="1174"/>
      <c r="K43" s="1174"/>
      <c r="L43" s="1174"/>
      <c r="M43" s="1174"/>
      <c r="N43" s="1174"/>
      <c r="O43" s="1174"/>
      <c r="P43" s="1174"/>
      <c r="Q43" s="1174"/>
    </row>
    <row r="44" spans="1:17" ht="24.75" customHeight="1">
      <c r="A44" s="459" t="s">
        <v>632</v>
      </c>
      <c r="B44" s="1178" t="s">
        <v>1214</v>
      </c>
      <c r="C44" s="1178"/>
      <c r="D44" s="1178"/>
      <c r="E44" s="1178"/>
      <c r="F44" s="1178"/>
      <c r="G44" s="1178"/>
      <c r="H44" s="1178"/>
      <c r="I44" s="1178"/>
      <c r="J44" s="1178"/>
      <c r="K44" s="1178"/>
      <c r="L44" s="1178"/>
      <c r="M44" s="1178"/>
      <c r="N44" s="1178"/>
      <c r="O44" s="1178"/>
      <c r="P44" s="1178"/>
      <c r="Q44" s="1178"/>
    </row>
    <row r="45" spans="1:17">
      <c r="N45" s="1177" t="s">
        <v>1580</v>
      </c>
      <c r="O45" s="1177"/>
      <c r="P45" s="1177"/>
      <c r="Q45" s="1177"/>
    </row>
  </sheetData>
  <sheetProtection sheet="1" objects="1" scenarios="1" selectLockedCells="1"/>
  <mergeCells count="103">
    <mergeCell ref="N45:Q45"/>
    <mergeCell ref="B44:Q44"/>
    <mergeCell ref="A30:Q30"/>
    <mergeCell ref="A33:H33"/>
    <mergeCell ref="B42:E42"/>
    <mergeCell ref="N40:Q40"/>
    <mergeCell ref="A37:Q37"/>
    <mergeCell ref="B38:E38"/>
    <mergeCell ref="F38:H38"/>
    <mergeCell ref="I33:Q33"/>
    <mergeCell ref="O32:Q32"/>
    <mergeCell ref="F35:Q35"/>
    <mergeCell ref="N41:Q41"/>
    <mergeCell ref="N39:Q39"/>
    <mergeCell ref="J38:M38"/>
    <mergeCell ref="N38:Q38"/>
    <mergeCell ref="A31:H31"/>
    <mergeCell ref="I31:Q31"/>
    <mergeCell ref="A34:Q34"/>
    <mergeCell ref="A36:Q36"/>
    <mergeCell ref="B40:E40"/>
    <mergeCell ref="B41:E41"/>
    <mergeCell ref="B39:E39"/>
    <mergeCell ref="J39:M39"/>
    <mergeCell ref="A1:H1"/>
    <mergeCell ref="A2:D2"/>
    <mergeCell ref="A43:Q43"/>
    <mergeCell ref="A9:Q9"/>
    <mergeCell ref="A12:Q12"/>
    <mergeCell ref="A27:Q27"/>
    <mergeCell ref="J40:M40"/>
    <mergeCell ref="L2:M2"/>
    <mergeCell ref="L3:M3"/>
    <mergeCell ref="J21:M21"/>
    <mergeCell ref="J25:M25"/>
    <mergeCell ref="J20:M20"/>
    <mergeCell ref="B22:E22"/>
    <mergeCell ref="F22:I22"/>
    <mergeCell ref="J22:M22"/>
    <mergeCell ref="B21:E21"/>
    <mergeCell ref="F21:I21"/>
    <mergeCell ref="P14:Q14"/>
    <mergeCell ref="B23:E23"/>
    <mergeCell ref="N42:Q42"/>
    <mergeCell ref="B24:E24"/>
    <mergeCell ref="F24:I24"/>
    <mergeCell ref="J24:M24"/>
    <mergeCell ref="F39:H39"/>
    <mergeCell ref="F40:H40"/>
    <mergeCell ref="F41:H41"/>
    <mergeCell ref="J41:M41"/>
    <mergeCell ref="F42:H42"/>
    <mergeCell ref="J42:M42"/>
    <mergeCell ref="F19:I19"/>
    <mergeCell ref="J19:M19"/>
    <mergeCell ref="N2:Q2"/>
    <mergeCell ref="N3:Q3"/>
    <mergeCell ref="M4:O4"/>
    <mergeCell ref="P5:Q5"/>
    <mergeCell ref="P4:Q4"/>
    <mergeCell ref="N6:P6"/>
    <mergeCell ref="F26:I26"/>
    <mergeCell ref="F23:I23"/>
    <mergeCell ref="J23:M23"/>
    <mergeCell ref="F14:I14"/>
    <mergeCell ref="J14:M14"/>
    <mergeCell ref="A29:Q29"/>
    <mergeCell ref="A4:C4"/>
    <mergeCell ref="E4:F4"/>
    <mergeCell ref="J16:M16"/>
    <mergeCell ref="A13:Q13"/>
    <mergeCell ref="A7:B7"/>
    <mergeCell ref="I5:L5"/>
    <mergeCell ref="A5:B5"/>
    <mergeCell ref="J8:M8"/>
    <mergeCell ref="B14:E14"/>
    <mergeCell ref="B18:E18"/>
    <mergeCell ref="F18:I18"/>
    <mergeCell ref="J18:M18"/>
    <mergeCell ref="G5:H5"/>
    <mergeCell ref="C5:F5"/>
    <mergeCell ref="A28:Q28"/>
    <mergeCell ref="A11:Q11"/>
    <mergeCell ref="G10:Q10"/>
    <mergeCell ref="J6:K6"/>
    <mergeCell ref="F16:I16"/>
    <mergeCell ref="B20:E20"/>
    <mergeCell ref="F20:I20"/>
    <mergeCell ref="B25:E25"/>
    <mergeCell ref="B15:E15"/>
    <mergeCell ref="F15:I15"/>
    <mergeCell ref="B17:E17"/>
    <mergeCell ref="J15:M15"/>
    <mergeCell ref="B16:E16"/>
    <mergeCell ref="J26:M26"/>
    <mergeCell ref="F25:I25"/>
    <mergeCell ref="B26:E26"/>
    <mergeCell ref="F17:I17"/>
    <mergeCell ref="J17:M17"/>
    <mergeCell ref="B19:E19"/>
    <mergeCell ref="A8:B8"/>
    <mergeCell ref="C7:Q7"/>
    <mergeCell ref="A6:B6"/>
  </mergeCells>
  <phoneticPr fontId="4"/>
  <conditionalFormatting sqref="M4:P4">
    <cfRule type="cellIs" dxfId="2" priority="1" stopIfTrue="1" operator="equal">
      <formula>""</formula>
    </cfRule>
  </conditionalFormatting>
  <dataValidations count="2">
    <dataValidation type="list" allowBlank="1" showInputMessage="1" showErrorMessage="1" sqref="BK17:BL24 AU17:AV24 AE17:AF24 IU17:IV24 IE17:IF24 HO17:HP24 GY17:GZ24 GI17:GJ24 FS17:FT24 FC17:FD24 EM17:EN24 DW17:DX24 DG17:DH24 CQ17:CR24 CA17:CB24 N15:O26">
      <formula1>"✓"</formula1>
    </dataValidation>
    <dataValidation type="list" allowBlank="1" showInputMessage="1" showErrorMessage="1" sqref="P15:Q26">
      <formula1>"①,②,③,④,⑤,⑥,⑦,⑧"</formula1>
    </dataValidation>
  </dataValidations>
  <pageMargins left="0.48" right="0.48" top="0.31" bottom="0.27" header="0.28999999999999998" footer="0.24"/>
  <pageSetup paperSize="9" scale="96" orientation="portrait" verticalDpi="300" r:id="rId1"/>
  <headerFooter alignWithMargins="0"/>
  <legacyDrawing r:id="rId2"/>
</worksheet>
</file>

<file path=xl/worksheets/sheet7.xml><?xml version="1.0" encoding="utf-8"?>
<worksheet xmlns="http://schemas.openxmlformats.org/spreadsheetml/2006/main" xmlns:r="http://schemas.openxmlformats.org/officeDocument/2006/relationships">
  <sheetPr>
    <pageSetUpPr fitToPage="1"/>
  </sheetPr>
  <dimension ref="A1:BD60"/>
  <sheetViews>
    <sheetView showGridLines="0" showRowColHeaders="0" view="pageBreakPreview" zoomScale="110" zoomScaleNormal="100" zoomScaleSheetLayoutView="110" workbookViewId="0">
      <selection activeCell="AQ3" sqref="AQ3:BB4"/>
    </sheetView>
  </sheetViews>
  <sheetFormatPr defaultColWidth="8.75" defaultRowHeight="13.5"/>
  <cols>
    <col min="1" max="73" width="1.625" style="39" customWidth="1"/>
    <col min="74" max="256" width="8.75" style="39"/>
    <col min="257" max="329" width="1.625" style="39" customWidth="1"/>
    <col min="330" max="512" width="8.75" style="39"/>
    <col min="513" max="585" width="1.625" style="39" customWidth="1"/>
    <col min="586" max="768" width="8.75" style="39"/>
    <col min="769" max="841" width="1.625" style="39" customWidth="1"/>
    <col min="842" max="1024" width="8.75" style="39"/>
    <col min="1025" max="1097" width="1.625" style="39" customWidth="1"/>
    <col min="1098" max="1280" width="8.75" style="39"/>
    <col min="1281" max="1353" width="1.625" style="39" customWidth="1"/>
    <col min="1354" max="1536" width="8.75" style="39"/>
    <col min="1537" max="1609" width="1.625" style="39" customWidth="1"/>
    <col min="1610" max="1792" width="8.75" style="39"/>
    <col min="1793" max="1865" width="1.625" style="39" customWidth="1"/>
    <col min="1866" max="2048" width="8.75" style="39"/>
    <col min="2049" max="2121" width="1.625" style="39" customWidth="1"/>
    <col min="2122" max="2304" width="8.75" style="39"/>
    <col min="2305" max="2377" width="1.625" style="39" customWidth="1"/>
    <col min="2378" max="2560" width="8.75" style="39"/>
    <col min="2561" max="2633" width="1.625" style="39" customWidth="1"/>
    <col min="2634" max="2816" width="8.75" style="39"/>
    <col min="2817" max="2889" width="1.625" style="39" customWidth="1"/>
    <col min="2890" max="3072" width="8.75" style="39"/>
    <col min="3073" max="3145" width="1.625" style="39" customWidth="1"/>
    <col min="3146" max="3328" width="8.75" style="39"/>
    <col min="3329" max="3401" width="1.625" style="39" customWidth="1"/>
    <col min="3402" max="3584" width="8.75" style="39"/>
    <col min="3585" max="3657" width="1.625" style="39" customWidth="1"/>
    <col min="3658" max="3840" width="8.75" style="39"/>
    <col min="3841" max="3913" width="1.625" style="39" customWidth="1"/>
    <col min="3914" max="4096" width="8.75" style="39"/>
    <col min="4097" max="4169" width="1.625" style="39" customWidth="1"/>
    <col min="4170" max="4352" width="8.75" style="39"/>
    <col min="4353" max="4425" width="1.625" style="39" customWidth="1"/>
    <col min="4426" max="4608" width="8.75" style="39"/>
    <col min="4609" max="4681" width="1.625" style="39" customWidth="1"/>
    <col min="4682" max="4864" width="8.75" style="39"/>
    <col min="4865" max="4937" width="1.625" style="39" customWidth="1"/>
    <col min="4938" max="5120" width="8.75" style="39"/>
    <col min="5121" max="5193" width="1.625" style="39" customWidth="1"/>
    <col min="5194" max="5376" width="8.75" style="39"/>
    <col min="5377" max="5449" width="1.625" style="39" customWidth="1"/>
    <col min="5450" max="5632" width="8.75" style="39"/>
    <col min="5633" max="5705" width="1.625" style="39" customWidth="1"/>
    <col min="5706" max="5888" width="8.75" style="39"/>
    <col min="5889" max="5961" width="1.625" style="39" customWidth="1"/>
    <col min="5962" max="6144" width="8.75" style="39"/>
    <col min="6145" max="6217" width="1.625" style="39" customWidth="1"/>
    <col min="6218" max="6400" width="8.75" style="39"/>
    <col min="6401" max="6473" width="1.625" style="39" customWidth="1"/>
    <col min="6474" max="6656" width="8.75" style="39"/>
    <col min="6657" max="6729" width="1.625" style="39" customWidth="1"/>
    <col min="6730" max="6912" width="8.75" style="39"/>
    <col min="6913" max="6985" width="1.625" style="39" customWidth="1"/>
    <col min="6986" max="7168" width="8.75" style="39"/>
    <col min="7169" max="7241" width="1.625" style="39" customWidth="1"/>
    <col min="7242" max="7424" width="8.75" style="39"/>
    <col min="7425" max="7497" width="1.625" style="39" customWidth="1"/>
    <col min="7498" max="7680" width="8.75" style="39"/>
    <col min="7681" max="7753" width="1.625" style="39" customWidth="1"/>
    <col min="7754" max="7936" width="8.75" style="39"/>
    <col min="7937" max="8009" width="1.625" style="39" customWidth="1"/>
    <col min="8010" max="8192" width="8.75" style="39"/>
    <col min="8193" max="8265" width="1.625" style="39" customWidth="1"/>
    <col min="8266" max="8448" width="8.75" style="39"/>
    <col min="8449" max="8521" width="1.625" style="39" customWidth="1"/>
    <col min="8522" max="8704" width="8.75" style="39"/>
    <col min="8705" max="8777" width="1.625" style="39" customWidth="1"/>
    <col min="8778" max="8960" width="8.75" style="39"/>
    <col min="8961" max="9033" width="1.625" style="39" customWidth="1"/>
    <col min="9034" max="9216" width="8.75" style="39"/>
    <col min="9217" max="9289" width="1.625" style="39" customWidth="1"/>
    <col min="9290" max="9472" width="8.75" style="39"/>
    <col min="9473" max="9545" width="1.625" style="39" customWidth="1"/>
    <col min="9546" max="9728" width="8.75" style="39"/>
    <col min="9729" max="9801" width="1.625" style="39" customWidth="1"/>
    <col min="9802" max="9984" width="8.75" style="39"/>
    <col min="9985" max="10057" width="1.625" style="39" customWidth="1"/>
    <col min="10058" max="10240" width="8.75" style="39"/>
    <col min="10241" max="10313" width="1.625" style="39" customWidth="1"/>
    <col min="10314" max="10496" width="8.75" style="39"/>
    <col min="10497" max="10569" width="1.625" style="39" customWidth="1"/>
    <col min="10570" max="10752" width="8.75" style="39"/>
    <col min="10753" max="10825" width="1.625" style="39" customWidth="1"/>
    <col min="10826" max="11008" width="8.75" style="39"/>
    <col min="11009" max="11081" width="1.625" style="39" customWidth="1"/>
    <col min="11082" max="11264" width="8.75" style="39"/>
    <col min="11265" max="11337" width="1.625" style="39" customWidth="1"/>
    <col min="11338" max="11520" width="8.75" style="39"/>
    <col min="11521" max="11593" width="1.625" style="39" customWidth="1"/>
    <col min="11594" max="11776" width="8.75" style="39"/>
    <col min="11777" max="11849" width="1.625" style="39" customWidth="1"/>
    <col min="11850" max="12032" width="8.75" style="39"/>
    <col min="12033" max="12105" width="1.625" style="39" customWidth="1"/>
    <col min="12106" max="12288" width="8.75" style="39"/>
    <col min="12289" max="12361" width="1.625" style="39" customWidth="1"/>
    <col min="12362" max="12544" width="8.75" style="39"/>
    <col min="12545" max="12617" width="1.625" style="39" customWidth="1"/>
    <col min="12618" max="12800" width="8.75" style="39"/>
    <col min="12801" max="12873" width="1.625" style="39" customWidth="1"/>
    <col min="12874" max="13056" width="8.75" style="39"/>
    <col min="13057" max="13129" width="1.625" style="39" customWidth="1"/>
    <col min="13130" max="13312" width="8.75" style="39"/>
    <col min="13313" max="13385" width="1.625" style="39" customWidth="1"/>
    <col min="13386" max="13568" width="8.75" style="39"/>
    <col min="13569" max="13641" width="1.625" style="39" customWidth="1"/>
    <col min="13642" max="13824" width="8.75" style="39"/>
    <col min="13825" max="13897" width="1.625" style="39" customWidth="1"/>
    <col min="13898" max="14080" width="8.75" style="39"/>
    <col min="14081" max="14153" width="1.625" style="39" customWidth="1"/>
    <col min="14154" max="14336" width="8.75" style="39"/>
    <col min="14337" max="14409" width="1.625" style="39" customWidth="1"/>
    <col min="14410" max="14592" width="8.75" style="39"/>
    <col min="14593" max="14665" width="1.625" style="39" customWidth="1"/>
    <col min="14666" max="14848" width="8.75" style="39"/>
    <col min="14849" max="14921" width="1.625" style="39" customWidth="1"/>
    <col min="14922" max="15104" width="8.75" style="39"/>
    <col min="15105" max="15177" width="1.625" style="39" customWidth="1"/>
    <col min="15178" max="15360" width="8.75" style="39"/>
    <col min="15361" max="15433" width="1.625" style="39" customWidth="1"/>
    <col min="15434" max="15616" width="8.75" style="39"/>
    <col min="15617" max="15689" width="1.625" style="39" customWidth="1"/>
    <col min="15690" max="15872" width="8.75" style="39"/>
    <col min="15873" max="15945" width="1.625" style="39" customWidth="1"/>
    <col min="15946" max="16128" width="8.75" style="39"/>
    <col min="16129" max="16201" width="1.625" style="39" customWidth="1"/>
    <col min="16202" max="16384" width="8.75" style="39"/>
  </cols>
  <sheetData>
    <row r="1" spans="1:56" ht="17.25">
      <c r="B1" s="526" t="s">
        <v>1501</v>
      </c>
      <c r="C1" s="526"/>
      <c r="D1" s="526"/>
      <c r="E1" s="526"/>
      <c r="F1" s="526"/>
      <c r="G1" s="526"/>
      <c r="H1" s="526"/>
      <c r="I1" s="526"/>
      <c r="J1" s="526"/>
      <c r="K1" s="526"/>
      <c r="L1" s="526"/>
      <c r="M1" s="526"/>
      <c r="N1" s="526"/>
      <c r="O1" s="526"/>
      <c r="P1" s="526"/>
      <c r="Q1" s="526"/>
      <c r="R1" s="526"/>
      <c r="S1" s="526"/>
      <c r="T1" s="526"/>
      <c r="U1" s="526"/>
      <c r="V1" s="526"/>
      <c r="W1" s="526"/>
      <c r="X1" s="526"/>
      <c r="Y1" s="526"/>
      <c r="Z1" s="526"/>
      <c r="AA1" s="526"/>
      <c r="AB1" s="526"/>
      <c r="AC1" s="526"/>
      <c r="AD1" s="526"/>
      <c r="AE1" s="526"/>
      <c r="AF1" s="526"/>
      <c r="AG1" s="526"/>
      <c r="AH1" s="526"/>
      <c r="AI1" s="526" t="s">
        <v>1642</v>
      </c>
      <c r="AJ1" s="526"/>
      <c r="AK1" s="526"/>
      <c r="AL1" s="526"/>
      <c r="AM1" s="526"/>
      <c r="AN1" s="1248" t="str">
        <f>IF(急性期診療情報!$Q$2="","",急性期診療情報!$Q$2)</f>
        <v/>
      </c>
      <c r="AO1" s="1248"/>
      <c r="AP1" s="1248"/>
      <c r="AQ1" s="1248"/>
      <c r="AR1" s="1248"/>
      <c r="AS1" s="1248"/>
      <c r="AT1" s="1248"/>
      <c r="AU1" s="1248"/>
      <c r="AV1" s="1248"/>
      <c r="AW1" s="1248"/>
      <c r="AX1" s="1248"/>
      <c r="AY1" s="1248"/>
      <c r="AZ1" s="1248"/>
      <c r="BA1" s="1248"/>
      <c r="BB1" s="1248"/>
      <c r="BC1" s="1248"/>
      <c r="BD1" s="1248"/>
    </row>
    <row r="2" spans="1:56" ht="14.25" thickBot="1">
      <c r="A2" s="1191" t="s">
        <v>1502</v>
      </c>
      <c r="B2" s="1191"/>
      <c r="C2" s="1191"/>
      <c r="D2" s="1191"/>
      <c r="E2" s="1191"/>
      <c r="F2" s="1192" t="str">
        <f>IF(計画管理病院用診療計画書!$O$4="","",計画管理病院用診療計画書!$O$4)</f>
        <v/>
      </c>
      <c r="G2" s="1192"/>
      <c r="H2" s="1192"/>
      <c r="I2" s="1192"/>
      <c r="J2" s="1192"/>
      <c r="K2" s="1192"/>
      <c r="L2" s="1192"/>
      <c r="M2" s="1192"/>
      <c r="N2" s="1192"/>
      <c r="O2" s="1192"/>
      <c r="P2" s="1192"/>
      <c r="Q2" s="1192"/>
      <c r="R2" s="1192"/>
      <c r="S2" s="1192"/>
      <c r="T2" s="1192"/>
      <c r="U2" s="1192"/>
      <c r="V2" s="1192"/>
      <c r="W2" s="1192"/>
      <c r="X2" s="1192"/>
      <c r="Y2" s="1192"/>
      <c r="Z2" s="1192"/>
      <c r="AA2" s="1192"/>
      <c r="AB2" s="1192"/>
      <c r="AC2" s="1192"/>
      <c r="AD2" s="492"/>
      <c r="AE2" s="492"/>
      <c r="AF2" s="492"/>
      <c r="AG2" s="492"/>
      <c r="AH2" s="492"/>
      <c r="AI2" s="1193" t="s">
        <v>1503</v>
      </c>
      <c r="AJ2" s="1193"/>
      <c r="AK2" s="1193"/>
      <c r="AL2" s="1193"/>
      <c r="AM2" s="1193"/>
      <c r="AN2" s="1193" t="s">
        <v>1504</v>
      </c>
      <c r="AO2" s="1193"/>
      <c r="AP2" s="1193"/>
      <c r="AQ2" s="1194"/>
      <c r="AR2" s="1194"/>
      <c r="AS2" s="1193" t="s">
        <v>1505</v>
      </c>
      <c r="AT2" s="1193"/>
      <c r="AU2" s="1194"/>
      <c r="AV2" s="1194"/>
      <c r="AW2" s="1193" t="s">
        <v>1506</v>
      </c>
      <c r="AX2" s="1193"/>
      <c r="AY2" s="1194"/>
      <c r="AZ2" s="1194"/>
      <c r="BA2" s="1190" t="s">
        <v>1507</v>
      </c>
      <c r="BB2" s="1190"/>
      <c r="BC2" s="493"/>
    </row>
    <row r="3" spans="1:56" ht="14.25" thickTop="1">
      <c r="A3" s="1199" t="s">
        <v>1508</v>
      </c>
      <c r="B3" s="1199"/>
      <c r="C3" s="1199"/>
      <c r="D3" s="1199"/>
      <c r="E3" s="1199"/>
      <c r="F3" s="494"/>
      <c r="G3" s="494"/>
      <c r="H3" s="1199" t="s">
        <v>1509</v>
      </c>
      <c r="I3" s="1199"/>
      <c r="J3" s="1199"/>
      <c r="K3" s="494"/>
      <c r="L3" s="494"/>
      <c r="M3" s="1199" t="s">
        <v>1510</v>
      </c>
      <c r="N3" s="1199"/>
      <c r="O3" s="1199"/>
      <c r="P3" s="494"/>
      <c r="Q3" s="1204"/>
      <c r="R3" s="1204"/>
      <c r="S3" s="1204"/>
      <c r="T3" s="1204"/>
      <c r="U3" s="1204"/>
      <c r="V3" s="1204"/>
      <c r="W3" s="1204"/>
      <c r="X3" s="1204"/>
      <c r="Y3" s="1204"/>
      <c r="Z3" s="1204"/>
      <c r="AA3" s="1204"/>
      <c r="AB3" s="1204"/>
      <c r="AC3" s="1204"/>
      <c r="AD3" s="1204"/>
      <c r="AE3" s="1204"/>
      <c r="AF3" s="1204"/>
      <c r="AG3" s="1204"/>
      <c r="AH3" s="1204"/>
      <c r="AI3" s="1204"/>
      <c r="AJ3" s="1204"/>
      <c r="AK3" s="1204"/>
      <c r="AL3" s="495"/>
      <c r="AM3" s="1202" t="s">
        <v>1511</v>
      </c>
      <c r="AN3" s="1202"/>
      <c r="AO3" s="1202"/>
      <c r="AP3" s="1202"/>
      <c r="AQ3" s="1195"/>
      <c r="AR3" s="1195"/>
      <c r="AS3" s="1195"/>
      <c r="AT3" s="1195"/>
      <c r="AU3" s="1195"/>
      <c r="AV3" s="1195"/>
      <c r="AW3" s="1195"/>
      <c r="AX3" s="1195"/>
      <c r="AY3" s="1195"/>
      <c r="AZ3" s="1195"/>
      <c r="BA3" s="1195"/>
      <c r="BB3" s="1195"/>
      <c r="BC3" s="493"/>
    </row>
    <row r="4" spans="1:56">
      <c r="A4" s="1191"/>
      <c r="B4" s="1191"/>
      <c r="C4" s="1191"/>
      <c r="D4" s="1191"/>
      <c r="E4" s="1191"/>
      <c r="F4" s="496"/>
      <c r="G4" s="496"/>
      <c r="H4" s="1191"/>
      <c r="I4" s="1191"/>
      <c r="J4" s="1191"/>
      <c r="K4" s="496"/>
      <c r="L4" s="496"/>
      <c r="M4" s="1191"/>
      <c r="N4" s="1191"/>
      <c r="O4" s="1191"/>
      <c r="P4" s="496"/>
      <c r="Q4" s="1196"/>
      <c r="R4" s="1196"/>
      <c r="S4" s="1196"/>
      <c r="T4" s="1196"/>
      <c r="U4" s="1196"/>
      <c r="V4" s="1196"/>
      <c r="W4" s="1196"/>
      <c r="X4" s="1196"/>
      <c r="Y4" s="1196"/>
      <c r="Z4" s="1196"/>
      <c r="AA4" s="1196"/>
      <c r="AB4" s="1196"/>
      <c r="AC4" s="1196"/>
      <c r="AD4" s="1196"/>
      <c r="AE4" s="1196"/>
      <c r="AF4" s="1196"/>
      <c r="AG4" s="1196"/>
      <c r="AH4" s="1196"/>
      <c r="AI4" s="1196"/>
      <c r="AJ4" s="1196"/>
      <c r="AK4" s="1196"/>
      <c r="AL4" s="492"/>
      <c r="AM4" s="1191"/>
      <c r="AN4" s="1191"/>
      <c r="AO4" s="1191"/>
      <c r="AP4" s="1191"/>
      <c r="AQ4" s="1196"/>
      <c r="AR4" s="1196"/>
      <c r="AS4" s="1196"/>
      <c r="AT4" s="1196"/>
      <c r="AU4" s="1196"/>
      <c r="AV4" s="1196"/>
      <c r="AW4" s="1196"/>
      <c r="AX4" s="1196"/>
      <c r="AY4" s="1196"/>
      <c r="AZ4" s="1196"/>
      <c r="BA4" s="1196"/>
      <c r="BB4" s="1196"/>
      <c r="BC4" s="493"/>
    </row>
    <row r="5" spans="1:56">
      <c r="A5" s="1191" t="s">
        <v>1512</v>
      </c>
      <c r="B5" s="1191"/>
      <c r="C5" s="1191"/>
      <c r="D5" s="1191"/>
      <c r="E5" s="1191"/>
      <c r="F5" s="1191"/>
      <c r="G5" s="1203" t="str">
        <f>IF(計画管理病院用診療計画書!$C$4="","",計画管理病院用診療計画書!$C$4)</f>
        <v/>
      </c>
      <c r="H5" s="1203"/>
      <c r="I5" s="1203"/>
      <c r="J5" s="1203"/>
      <c r="K5" s="1203"/>
      <c r="L5" s="1203"/>
      <c r="M5" s="1203"/>
      <c r="N5" s="1203"/>
      <c r="O5" s="1203"/>
      <c r="P5" s="1203"/>
      <c r="Q5" s="1203"/>
      <c r="R5" s="1203"/>
      <c r="S5" s="1203"/>
      <c r="T5" s="1203"/>
      <c r="U5" s="1203"/>
      <c r="V5" s="1203"/>
      <c r="W5" s="1203"/>
      <c r="X5" s="1203"/>
      <c r="Y5" s="1197" t="s">
        <v>1513</v>
      </c>
      <c r="Z5" s="1197"/>
      <c r="AA5" s="492"/>
      <c r="AB5" s="492"/>
      <c r="AC5" s="1191" t="s">
        <v>1514</v>
      </c>
      <c r="AD5" s="1191"/>
      <c r="AE5" s="1191"/>
      <c r="AF5" s="1191"/>
      <c r="AG5" s="1201"/>
      <c r="AH5" s="1201"/>
      <c r="AI5" s="1201"/>
      <c r="AJ5" s="1191" t="s">
        <v>1515</v>
      </c>
      <c r="AK5" s="1191"/>
      <c r="AL5" s="492"/>
      <c r="AM5" s="492"/>
      <c r="AN5" s="1197" t="s">
        <v>1516</v>
      </c>
      <c r="AO5" s="1197"/>
      <c r="AP5" s="1197"/>
      <c r="AQ5" s="1197"/>
      <c r="AR5" s="492"/>
      <c r="AS5" s="492"/>
      <c r="AT5" s="1198" t="s">
        <v>1517</v>
      </c>
      <c r="AU5" s="1198"/>
      <c r="AV5" s="492"/>
      <c r="AW5" s="492"/>
      <c r="AX5" s="1199" t="s">
        <v>1518</v>
      </c>
      <c r="AY5" s="1199"/>
      <c r="AZ5" s="492"/>
      <c r="BA5" s="493"/>
      <c r="BB5" s="493"/>
      <c r="BC5" s="493"/>
    </row>
    <row r="6" spans="1:56">
      <c r="A6" s="1197" t="s">
        <v>1519</v>
      </c>
      <c r="B6" s="1197"/>
      <c r="C6" s="1197"/>
      <c r="D6" s="1197"/>
      <c r="E6" s="1197"/>
      <c r="F6" s="1197"/>
      <c r="G6" s="492"/>
      <c r="H6" s="492"/>
      <c r="I6" s="1199" t="s">
        <v>1520</v>
      </c>
      <c r="J6" s="1199"/>
      <c r="K6" s="492"/>
      <c r="L6" s="492"/>
      <c r="M6" s="1199" t="s">
        <v>1521</v>
      </c>
      <c r="N6" s="1199"/>
      <c r="O6" s="1200"/>
      <c r="P6" s="1200"/>
      <c r="Q6" s="1197" t="s">
        <v>1505</v>
      </c>
      <c r="R6" s="1197"/>
      <c r="S6" s="1200"/>
      <c r="T6" s="1200"/>
      <c r="U6" s="1197" t="s">
        <v>1522</v>
      </c>
      <c r="V6" s="1197"/>
      <c r="W6" s="1200"/>
      <c r="X6" s="1200"/>
      <c r="Y6" s="1197" t="s">
        <v>1507</v>
      </c>
      <c r="Z6" s="1197"/>
      <c r="AA6" s="492"/>
      <c r="AB6" s="492"/>
      <c r="AC6" s="1191" t="s">
        <v>1523</v>
      </c>
      <c r="AD6" s="1191"/>
      <c r="AE6" s="1191"/>
      <c r="AF6" s="1191"/>
      <c r="AG6" s="1201"/>
      <c r="AH6" s="1201"/>
      <c r="AI6" s="1201"/>
      <c r="AJ6" s="1201"/>
      <c r="AK6" s="1191" t="s">
        <v>1524</v>
      </c>
      <c r="AL6" s="1191"/>
      <c r="AM6" s="492"/>
      <c r="AN6" s="1191" t="s">
        <v>1525</v>
      </c>
      <c r="AO6" s="1191"/>
      <c r="AP6" s="1191"/>
      <c r="AQ6" s="1191"/>
      <c r="AR6" s="1196"/>
      <c r="AS6" s="1196"/>
      <c r="AT6" s="1196"/>
      <c r="AU6" s="1196"/>
      <c r="AV6" s="1191" t="s">
        <v>1526</v>
      </c>
      <c r="AW6" s="1191"/>
      <c r="AX6" s="492"/>
      <c r="AY6" s="492"/>
      <c r="AZ6" s="492"/>
      <c r="BA6" s="493"/>
      <c r="BB6" s="493"/>
      <c r="BC6" s="493"/>
    </row>
    <row r="7" spans="1:56">
      <c r="A7" s="1191"/>
      <c r="B7" s="1191"/>
      <c r="C7" s="1191"/>
      <c r="D7" s="1191"/>
      <c r="E7" s="1191"/>
      <c r="F7" s="1191"/>
      <c r="G7" s="496"/>
      <c r="H7" s="496"/>
      <c r="I7" s="1191" t="s">
        <v>1527</v>
      </c>
      <c r="J7" s="1191"/>
      <c r="K7" s="496"/>
      <c r="L7" s="496"/>
      <c r="M7" s="1191" t="s">
        <v>1528</v>
      </c>
      <c r="N7" s="1191"/>
      <c r="O7" s="1201"/>
      <c r="P7" s="1201"/>
      <c r="Q7" s="1191"/>
      <c r="R7" s="1191"/>
      <c r="S7" s="1201"/>
      <c r="T7" s="1201"/>
      <c r="U7" s="1191"/>
      <c r="V7" s="1191"/>
      <c r="W7" s="1201"/>
      <c r="X7" s="1201"/>
      <c r="Y7" s="1191"/>
      <c r="Z7" s="1191"/>
      <c r="AA7" s="492"/>
      <c r="AB7" s="492"/>
      <c r="AC7" s="1210" t="s">
        <v>1529</v>
      </c>
      <c r="AD7" s="1210"/>
      <c r="AE7" s="1210"/>
      <c r="AF7" s="1210"/>
      <c r="AG7" s="1211" t="str">
        <f>IF(AR6="","",AR6/(AG6/100)/(AG6/100))</f>
        <v/>
      </c>
      <c r="AH7" s="1211"/>
      <c r="AI7" s="1211"/>
      <c r="AJ7" s="1211"/>
      <c r="AK7" s="1211"/>
      <c r="AL7" s="492"/>
      <c r="AM7" s="492"/>
      <c r="AN7" s="1210" t="s">
        <v>1530</v>
      </c>
      <c r="AO7" s="1210"/>
      <c r="AP7" s="1210"/>
      <c r="AQ7" s="1210"/>
      <c r="AR7" s="1210"/>
      <c r="AS7" s="1210"/>
      <c r="AT7" s="1212" t="str">
        <f>IF(AG6="","",AG6/100*AG6/100*22)</f>
        <v/>
      </c>
      <c r="AU7" s="1212"/>
      <c r="AV7" s="1212"/>
      <c r="AW7" s="1212"/>
      <c r="AX7" s="1197" t="s">
        <v>1526</v>
      </c>
      <c r="AY7" s="1197"/>
      <c r="AZ7" s="492"/>
      <c r="BA7" s="493"/>
      <c r="BB7" s="493"/>
      <c r="BC7" s="493"/>
    </row>
    <row r="8" spans="1:56">
      <c r="A8" s="492"/>
      <c r="B8" s="492"/>
      <c r="C8" s="492"/>
      <c r="D8" s="492"/>
      <c r="E8" s="492"/>
      <c r="F8" s="492"/>
      <c r="G8" s="492"/>
      <c r="H8" s="492"/>
      <c r="I8" s="492"/>
      <c r="J8" s="492"/>
      <c r="K8" s="492"/>
      <c r="L8" s="492"/>
      <c r="M8" s="492"/>
      <c r="N8" s="492"/>
      <c r="O8" s="492"/>
      <c r="P8" s="492"/>
      <c r="Q8" s="492"/>
      <c r="R8" s="492"/>
      <c r="S8" s="492"/>
      <c r="T8" s="492"/>
      <c r="U8" s="492"/>
      <c r="V8" s="492"/>
      <c r="W8" s="492"/>
      <c r="X8" s="492"/>
      <c r="Y8" s="492"/>
      <c r="Z8" s="492"/>
      <c r="AA8" s="492"/>
      <c r="AB8" s="492"/>
      <c r="AC8" s="492"/>
      <c r="AD8" s="492"/>
      <c r="AE8" s="492"/>
      <c r="AF8" s="492"/>
      <c r="AG8" s="492"/>
      <c r="AH8" s="492"/>
      <c r="AI8" s="492"/>
      <c r="AJ8" s="492"/>
      <c r="AK8" s="492"/>
      <c r="AL8" s="492"/>
      <c r="AM8" s="492"/>
      <c r="AN8" s="492"/>
      <c r="AO8" s="492"/>
      <c r="AP8" s="492"/>
      <c r="AQ8" s="492"/>
      <c r="AR8" s="492"/>
      <c r="AS8" s="492"/>
      <c r="AT8" s="492"/>
      <c r="AU8" s="492"/>
      <c r="AV8" s="492"/>
      <c r="AW8" s="492"/>
      <c r="AX8" s="492"/>
      <c r="AY8" s="492"/>
      <c r="AZ8" s="492"/>
      <c r="BA8" s="493"/>
      <c r="BB8" s="493"/>
      <c r="BC8" s="493"/>
    </row>
    <row r="9" spans="1:56">
      <c r="A9" s="1205" t="s">
        <v>1531</v>
      </c>
      <c r="B9" s="1205"/>
      <c r="C9" s="1205"/>
      <c r="D9" s="1205"/>
      <c r="E9" s="1205"/>
      <c r="F9" s="1205"/>
      <c r="G9" s="1205"/>
      <c r="H9" s="1205"/>
      <c r="I9" s="1205"/>
      <c r="J9" s="492"/>
      <c r="K9" s="492"/>
      <c r="L9" s="492"/>
      <c r="M9" s="492"/>
      <c r="N9" s="1197" t="s">
        <v>1532</v>
      </c>
      <c r="O9" s="1197"/>
      <c r="P9" s="1197"/>
      <c r="Q9" s="1197"/>
      <c r="R9" s="492"/>
      <c r="S9" s="492"/>
      <c r="T9" s="1197" t="s">
        <v>1533</v>
      </c>
      <c r="U9" s="1197"/>
      <c r="V9" s="1197"/>
      <c r="W9" s="1197"/>
      <c r="X9" s="492"/>
      <c r="Y9" s="492"/>
      <c r="Z9" s="492"/>
      <c r="AA9" s="1197" t="s">
        <v>1638</v>
      </c>
      <c r="AB9" s="1197"/>
      <c r="AC9" s="492" t="s">
        <v>1639</v>
      </c>
      <c r="AD9" s="492"/>
      <c r="AE9" s="492"/>
      <c r="AF9" s="492"/>
      <c r="AG9" s="492"/>
      <c r="AH9" s="492"/>
      <c r="AI9" s="492"/>
      <c r="AJ9" s="492"/>
      <c r="AK9" s="492"/>
      <c r="AL9" s="492"/>
      <c r="AM9" s="492"/>
      <c r="AN9" s="492"/>
      <c r="AO9" s="492"/>
      <c r="AP9" s="492"/>
      <c r="AQ9" s="492"/>
      <c r="AR9" s="492"/>
      <c r="AS9" s="492"/>
      <c r="AT9" s="492"/>
      <c r="AU9" s="492"/>
      <c r="AV9" s="492"/>
      <c r="AW9" s="492"/>
      <c r="AX9" s="492"/>
      <c r="AY9" s="492"/>
      <c r="AZ9" s="492"/>
      <c r="BA9" s="498"/>
      <c r="BB9" s="498"/>
      <c r="BC9" s="498"/>
    </row>
    <row r="10" spans="1:56">
      <c r="A10" s="1205"/>
      <c r="B10" s="1205"/>
      <c r="C10" s="1205"/>
      <c r="D10" s="1205"/>
      <c r="E10" s="1205"/>
      <c r="F10" s="1205"/>
      <c r="G10" s="1205"/>
      <c r="H10" s="1205"/>
      <c r="I10" s="1205"/>
      <c r="J10" s="492"/>
      <c r="K10" s="492"/>
      <c r="L10" s="492"/>
      <c r="M10" s="492"/>
      <c r="N10" s="1197"/>
      <c r="O10" s="1197"/>
      <c r="P10" s="1197"/>
      <c r="Q10" s="1197"/>
      <c r="R10" s="492"/>
      <c r="S10" s="492"/>
      <c r="T10" s="1197"/>
      <c r="U10" s="1197"/>
      <c r="V10" s="1197"/>
      <c r="W10" s="1197"/>
      <c r="X10" s="492"/>
      <c r="Y10" s="492"/>
      <c r="Z10" s="492"/>
      <c r="AA10" s="1197"/>
      <c r="AB10" s="1197"/>
      <c r="AC10" s="492"/>
      <c r="AD10" s="496" t="s">
        <v>1640</v>
      </c>
      <c r="AE10" s="496"/>
      <c r="AF10" s="496"/>
      <c r="AG10" s="1201"/>
      <c r="AH10" s="1201"/>
      <c r="AI10" s="1201"/>
      <c r="AJ10" s="1201"/>
      <c r="AK10" s="496" t="s">
        <v>1641</v>
      </c>
      <c r="AL10" s="496"/>
      <c r="AM10" s="492"/>
      <c r="AN10" s="492"/>
      <c r="AO10" s="492"/>
      <c r="AP10" s="492"/>
      <c r="AQ10" s="492"/>
      <c r="AR10" s="492"/>
      <c r="AS10" s="492"/>
      <c r="AT10" s="492"/>
      <c r="AU10" s="492"/>
      <c r="AV10" s="492"/>
      <c r="AW10" s="492"/>
      <c r="AX10" s="492"/>
      <c r="AY10" s="492"/>
      <c r="AZ10" s="492"/>
      <c r="BA10" s="498"/>
      <c r="BB10" s="498"/>
      <c r="BC10" s="498"/>
    </row>
    <row r="11" spans="1:56">
      <c r="A11" s="495"/>
      <c r="B11" s="1206" t="s">
        <v>1534</v>
      </c>
      <c r="C11" s="1206"/>
      <c r="D11" s="1206"/>
      <c r="E11" s="1206"/>
      <c r="F11" s="1204"/>
      <c r="G11" s="1204"/>
      <c r="H11" s="1204"/>
      <c r="I11" s="1204"/>
      <c r="J11" s="1204"/>
      <c r="K11" s="1204"/>
      <c r="L11" s="1204"/>
      <c r="M11" s="1204"/>
      <c r="N11" s="1204"/>
      <c r="O11" s="1204"/>
      <c r="P11" s="1204"/>
      <c r="Q11" s="1204"/>
      <c r="R11" s="1204"/>
      <c r="S11" s="1204"/>
      <c r="T11" s="1204"/>
      <c r="U11" s="1204"/>
      <c r="V11" s="1204"/>
      <c r="W11" s="1204"/>
      <c r="X11" s="1204"/>
      <c r="Y11" s="1204"/>
      <c r="Z11" s="1204"/>
      <c r="AA11" s="1204"/>
      <c r="AB11" s="1204"/>
      <c r="AC11" s="495"/>
      <c r="AD11" s="1197" t="s">
        <v>1535</v>
      </c>
      <c r="AE11" s="1197"/>
      <c r="AF11" s="1197"/>
      <c r="AG11" s="1197"/>
      <c r="AH11" s="1197"/>
      <c r="AI11" s="1197"/>
      <c r="AJ11" s="1204"/>
      <c r="AK11" s="1204"/>
      <c r="AL11" s="1204"/>
      <c r="AM11" s="1204"/>
      <c r="AN11" s="1204"/>
      <c r="AO11" s="1206" t="s">
        <v>1536</v>
      </c>
      <c r="AP11" s="1206"/>
      <c r="AQ11" s="1206"/>
      <c r="AR11" s="495"/>
      <c r="AS11" s="1197" t="s">
        <v>1537</v>
      </c>
      <c r="AT11" s="1208"/>
      <c r="AU11" s="1208"/>
      <c r="AV11" s="1208"/>
      <c r="AW11" s="1216"/>
      <c r="AX11" s="1216"/>
      <c r="AY11" s="1216"/>
      <c r="AZ11" s="1216"/>
      <c r="BA11" s="1208" t="s">
        <v>1538</v>
      </c>
      <c r="BB11" s="1208"/>
      <c r="BC11" s="498"/>
    </row>
    <row r="12" spans="1:56">
      <c r="A12" s="495"/>
      <c r="B12" s="1207"/>
      <c r="C12" s="1207"/>
      <c r="D12" s="1207"/>
      <c r="E12" s="1207"/>
      <c r="F12" s="1196"/>
      <c r="G12" s="1196"/>
      <c r="H12" s="1196"/>
      <c r="I12" s="1196"/>
      <c r="J12" s="1196"/>
      <c r="K12" s="1196"/>
      <c r="L12" s="1196"/>
      <c r="M12" s="1196"/>
      <c r="N12" s="1196"/>
      <c r="O12" s="1196"/>
      <c r="P12" s="1196"/>
      <c r="Q12" s="1196"/>
      <c r="R12" s="1196"/>
      <c r="S12" s="1196"/>
      <c r="T12" s="1196"/>
      <c r="U12" s="1196"/>
      <c r="V12" s="1196"/>
      <c r="W12" s="1196"/>
      <c r="X12" s="1196"/>
      <c r="Y12" s="1196"/>
      <c r="Z12" s="1196"/>
      <c r="AA12" s="1196"/>
      <c r="AB12" s="1196"/>
      <c r="AC12" s="495"/>
      <c r="AD12" s="1191"/>
      <c r="AE12" s="1191"/>
      <c r="AF12" s="1191"/>
      <c r="AG12" s="1191"/>
      <c r="AH12" s="1191"/>
      <c r="AI12" s="1191"/>
      <c r="AJ12" s="1196"/>
      <c r="AK12" s="1196"/>
      <c r="AL12" s="1196"/>
      <c r="AM12" s="1196"/>
      <c r="AN12" s="1196"/>
      <c r="AO12" s="1207"/>
      <c r="AP12" s="1207"/>
      <c r="AQ12" s="1207"/>
      <c r="AR12" s="495"/>
      <c r="AS12" s="1209"/>
      <c r="AT12" s="1209"/>
      <c r="AU12" s="1209"/>
      <c r="AV12" s="1209"/>
      <c r="AW12" s="1217"/>
      <c r="AX12" s="1217"/>
      <c r="AY12" s="1217"/>
      <c r="AZ12" s="1217"/>
      <c r="BA12" s="1209"/>
      <c r="BB12" s="1209"/>
      <c r="BC12" s="498"/>
    </row>
    <row r="13" spans="1:56">
      <c r="A13" s="495"/>
      <c r="B13" s="1199" t="s">
        <v>1539</v>
      </c>
      <c r="C13" s="1199"/>
      <c r="D13" s="1199"/>
      <c r="E13" s="1199"/>
      <c r="F13" s="1199"/>
      <c r="G13" s="1198" t="s">
        <v>1540</v>
      </c>
      <c r="H13" s="1198"/>
      <c r="I13" s="1215"/>
      <c r="J13" s="1215"/>
      <c r="K13" s="1215"/>
      <c r="L13" s="1198" t="s">
        <v>1541</v>
      </c>
      <c r="M13" s="1198"/>
      <c r="N13" s="1199" t="s">
        <v>1542</v>
      </c>
      <c r="O13" s="1199"/>
      <c r="P13" s="1215"/>
      <c r="Q13" s="1215"/>
      <c r="R13" s="1215"/>
      <c r="S13" s="1198" t="s">
        <v>1541</v>
      </c>
      <c r="T13" s="1198"/>
      <c r="U13" s="1215"/>
      <c r="V13" s="1215"/>
      <c r="W13" s="1215"/>
      <c r="X13" s="1215"/>
      <c r="Y13" s="1215"/>
      <c r="Z13" s="1214" t="s">
        <v>1536</v>
      </c>
      <c r="AA13" s="1214"/>
      <c r="AB13" s="1214"/>
      <c r="AC13" s="492"/>
      <c r="AD13" s="1199" t="s">
        <v>1543</v>
      </c>
      <c r="AE13" s="1199"/>
      <c r="AF13" s="1199"/>
      <c r="AG13" s="1199"/>
      <c r="AH13" s="1199"/>
      <c r="AI13" s="1199"/>
      <c r="AJ13" s="1199"/>
      <c r="AK13" s="1199"/>
      <c r="AL13" s="499"/>
      <c r="AM13" s="499"/>
      <c r="AN13" s="1199" t="s">
        <v>1544</v>
      </c>
      <c r="AO13" s="1199"/>
      <c r="AP13" s="1199"/>
      <c r="AQ13" s="495"/>
      <c r="AR13" s="495"/>
      <c r="AS13" s="1199" t="s">
        <v>1545</v>
      </c>
      <c r="AT13" s="1199"/>
      <c r="AU13" s="1199"/>
      <c r="AV13" s="1215"/>
      <c r="AW13" s="1215"/>
      <c r="AX13" s="1215"/>
      <c r="AY13" s="1215"/>
      <c r="AZ13" s="1215"/>
      <c r="BA13" s="1206" t="s">
        <v>1546</v>
      </c>
      <c r="BB13" s="1206"/>
      <c r="BC13" s="503"/>
    </row>
    <row r="14" spans="1:56">
      <c r="A14" s="495"/>
      <c r="B14" s="1191"/>
      <c r="C14" s="1191"/>
      <c r="D14" s="1191"/>
      <c r="E14" s="1191"/>
      <c r="F14" s="1191"/>
      <c r="G14" s="1213"/>
      <c r="H14" s="1213"/>
      <c r="I14" s="1201"/>
      <c r="J14" s="1201"/>
      <c r="K14" s="1201"/>
      <c r="L14" s="1213"/>
      <c r="M14" s="1213"/>
      <c r="N14" s="1191"/>
      <c r="O14" s="1191"/>
      <c r="P14" s="1201"/>
      <c r="Q14" s="1201"/>
      <c r="R14" s="1201"/>
      <c r="S14" s="1213"/>
      <c r="T14" s="1213"/>
      <c r="U14" s="1201"/>
      <c r="V14" s="1201"/>
      <c r="W14" s="1201"/>
      <c r="X14" s="1201"/>
      <c r="Y14" s="1201"/>
      <c r="Z14" s="1207"/>
      <c r="AA14" s="1207"/>
      <c r="AB14" s="1207"/>
      <c r="AC14" s="492"/>
      <c r="AD14" s="1191"/>
      <c r="AE14" s="1191"/>
      <c r="AF14" s="1191"/>
      <c r="AG14" s="1191"/>
      <c r="AH14" s="1191"/>
      <c r="AI14" s="1191"/>
      <c r="AJ14" s="1191"/>
      <c r="AK14" s="1191"/>
      <c r="AL14" s="501"/>
      <c r="AM14" s="501"/>
      <c r="AN14" s="1191"/>
      <c r="AO14" s="1191"/>
      <c r="AP14" s="1191"/>
      <c r="AQ14" s="500"/>
      <c r="AR14" s="500"/>
      <c r="AS14" s="1191"/>
      <c r="AT14" s="1191"/>
      <c r="AU14" s="1191"/>
      <c r="AV14" s="1201"/>
      <c r="AW14" s="1201"/>
      <c r="AX14" s="1201"/>
      <c r="AY14" s="1201"/>
      <c r="AZ14" s="1201"/>
      <c r="BA14" s="1207"/>
      <c r="BB14" s="1207"/>
      <c r="BC14" s="503"/>
    </row>
    <row r="15" spans="1:56">
      <c r="A15" s="492"/>
      <c r="B15" s="492"/>
      <c r="C15" s="492"/>
      <c r="D15" s="1191"/>
      <c r="E15" s="1191"/>
      <c r="F15" s="492"/>
      <c r="G15" s="492"/>
      <c r="H15" s="492"/>
      <c r="I15" s="492"/>
      <c r="J15" s="492"/>
      <c r="K15" s="492"/>
      <c r="L15" s="492"/>
      <c r="M15" s="492"/>
      <c r="N15" s="492"/>
      <c r="O15" s="492"/>
      <c r="P15" s="492"/>
      <c r="Q15" s="492"/>
      <c r="R15" s="492"/>
      <c r="S15" s="492"/>
      <c r="T15" s="492"/>
      <c r="U15" s="492"/>
      <c r="V15" s="492"/>
      <c r="W15" s="492"/>
      <c r="X15" s="492"/>
      <c r="Y15" s="492"/>
      <c r="Z15" s="492"/>
      <c r="AA15" s="492"/>
      <c r="AB15" s="492"/>
      <c r="AC15" s="492"/>
      <c r="AD15" s="492"/>
      <c r="AE15" s="492"/>
      <c r="AF15" s="492"/>
      <c r="AG15" s="492"/>
      <c r="AH15" s="492"/>
      <c r="AI15" s="492"/>
      <c r="AJ15" s="492"/>
      <c r="AK15" s="492"/>
      <c r="AL15" s="492"/>
      <c r="AM15" s="492"/>
      <c r="AN15" s="492"/>
      <c r="AO15" s="492"/>
      <c r="AP15" s="492"/>
      <c r="AQ15" s="492"/>
      <c r="AR15" s="492"/>
      <c r="AS15" s="492"/>
      <c r="AT15" s="492"/>
      <c r="AU15" s="492"/>
      <c r="AV15" s="492"/>
      <c r="AW15" s="492"/>
      <c r="AX15" s="492"/>
      <c r="AY15" s="492"/>
      <c r="AZ15" s="492"/>
      <c r="BA15" s="493"/>
      <c r="BB15" s="493"/>
      <c r="BC15" s="493"/>
    </row>
    <row r="16" spans="1:56">
      <c r="A16" s="1227" t="s">
        <v>1547</v>
      </c>
      <c r="B16" s="1210"/>
      <c r="C16" s="1210"/>
      <c r="D16" s="1210"/>
      <c r="E16" s="1210"/>
      <c r="F16" s="1210"/>
      <c r="G16" s="1210"/>
      <c r="H16" s="1210"/>
      <c r="I16" s="1228"/>
      <c r="J16" s="502"/>
      <c r="K16" s="502"/>
      <c r="L16" s="502"/>
      <c r="M16" s="502"/>
      <c r="N16" s="502"/>
      <c r="O16" s="502"/>
      <c r="P16" s="502"/>
      <c r="Q16" s="502"/>
      <c r="R16" s="502"/>
      <c r="S16" s="502"/>
      <c r="T16" s="502"/>
      <c r="U16" s="502"/>
      <c r="V16" s="502"/>
      <c r="W16" s="502"/>
      <c r="X16" s="502"/>
      <c r="Y16" s="502"/>
      <c r="Z16" s="502"/>
      <c r="AA16" s="502"/>
      <c r="AB16" s="502"/>
      <c r="AC16" s="502"/>
      <c r="AD16" s="502"/>
      <c r="AE16" s="502"/>
      <c r="AF16" s="502"/>
      <c r="AG16" s="502"/>
      <c r="AH16" s="502"/>
      <c r="AI16" s="502"/>
      <c r="AJ16" s="502"/>
      <c r="AK16" s="502"/>
      <c r="AL16" s="502"/>
      <c r="AM16" s="502"/>
      <c r="AN16" s="502"/>
      <c r="AO16" s="502"/>
      <c r="AP16" s="502"/>
      <c r="AQ16" s="502"/>
      <c r="AR16" s="502"/>
      <c r="AS16" s="502"/>
      <c r="AT16" s="502"/>
      <c r="AU16" s="502"/>
      <c r="AV16" s="502"/>
      <c r="AW16" s="502"/>
      <c r="AX16" s="502"/>
      <c r="AY16" s="502"/>
      <c r="AZ16" s="502"/>
      <c r="BA16" s="504"/>
      <c r="BB16" s="505"/>
      <c r="BC16" s="493"/>
    </row>
    <row r="17" spans="1:55">
      <c r="A17" s="1242"/>
      <c r="B17" s="1243"/>
      <c r="C17" s="1243"/>
      <c r="D17" s="1243"/>
      <c r="E17" s="1243"/>
      <c r="F17" s="1243"/>
      <c r="G17" s="1243"/>
      <c r="H17" s="1243"/>
      <c r="I17" s="1243"/>
      <c r="J17" s="1243"/>
      <c r="K17" s="1243"/>
      <c r="L17" s="1243"/>
      <c r="M17" s="1243"/>
      <c r="N17" s="1243"/>
      <c r="O17" s="1243"/>
      <c r="P17" s="1243"/>
      <c r="Q17" s="1243"/>
      <c r="R17" s="1243"/>
      <c r="S17" s="1243"/>
      <c r="T17" s="1243"/>
      <c r="U17" s="1243"/>
      <c r="V17" s="1243"/>
      <c r="W17" s="1243"/>
      <c r="X17" s="1243"/>
      <c r="Y17" s="1243"/>
      <c r="Z17" s="1243"/>
      <c r="AA17" s="1243"/>
      <c r="AB17" s="1243"/>
      <c r="AC17" s="1243"/>
      <c r="AD17" s="1243"/>
      <c r="AE17" s="1243"/>
      <c r="AF17" s="1243"/>
      <c r="AG17" s="1243"/>
      <c r="AH17" s="1243"/>
      <c r="AI17" s="1243"/>
      <c r="AJ17" s="1243"/>
      <c r="AK17" s="1243"/>
      <c r="AL17" s="1243"/>
      <c r="AM17" s="1243"/>
      <c r="AN17" s="1243"/>
      <c r="AO17" s="1243"/>
      <c r="AP17" s="1243"/>
      <c r="AQ17" s="1243"/>
      <c r="AR17" s="1243"/>
      <c r="AS17" s="1243"/>
      <c r="AT17" s="1243"/>
      <c r="AU17" s="1243"/>
      <c r="AV17" s="1243"/>
      <c r="AW17" s="1243"/>
      <c r="AX17" s="1243"/>
      <c r="AY17" s="1243"/>
      <c r="AZ17" s="1243"/>
      <c r="BA17" s="1243"/>
      <c r="BB17" s="1244"/>
      <c r="BC17" s="493"/>
    </row>
    <row r="18" spans="1:55">
      <c r="A18" s="1242"/>
      <c r="B18" s="1243"/>
      <c r="C18" s="1243"/>
      <c r="D18" s="1243"/>
      <c r="E18" s="1243"/>
      <c r="F18" s="1243"/>
      <c r="G18" s="1243"/>
      <c r="H18" s="1243"/>
      <c r="I18" s="1243"/>
      <c r="J18" s="1243"/>
      <c r="K18" s="1243"/>
      <c r="L18" s="1243"/>
      <c r="M18" s="1243"/>
      <c r="N18" s="1243"/>
      <c r="O18" s="1243"/>
      <c r="P18" s="1243"/>
      <c r="Q18" s="1243"/>
      <c r="R18" s="1243"/>
      <c r="S18" s="1243"/>
      <c r="T18" s="1243"/>
      <c r="U18" s="1243"/>
      <c r="V18" s="1243"/>
      <c r="W18" s="1243"/>
      <c r="X18" s="1243"/>
      <c r="Y18" s="1243"/>
      <c r="Z18" s="1243"/>
      <c r="AA18" s="1243"/>
      <c r="AB18" s="1243"/>
      <c r="AC18" s="1243"/>
      <c r="AD18" s="1243"/>
      <c r="AE18" s="1243"/>
      <c r="AF18" s="1243"/>
      <c r="AG18" s="1243"/>
      <c r="AH18" s="1243"/>
      <c r="AI18" s="1243"/>
      <c r="AJ18" s="1243"/>
      <c r="AK18" s="1243"/>
      <c r="AL18" s="1243"/>
      <c r="AM18" s="1243"/>
      <c r="AN18" s="1243"/>
      <c r="AO18" s="1243"/>
      <c r="AP18" s="1243"/>
      <c r="AQ18" s="1243"/>
      <c r="AR18" s="1243"/>
      <c r="AS18" s="1243"/>
      <c r="AT18" s="1243"/>
      <c r="AU18" s="1243"/>
      <c r="AV18" s="1243"/>
      <c r="AW18" s="1243"/>
      <c r="AX18" s="1243"/>
      <c r="AY18" s="1243"/>
      <c r="AZ18" s="1243"/>
      <c r="BA18" s="1243"/>
      <c r="BB18" s="1244"/>
      <c r="BC18" s="493"/>
    </row>
    <row r="19" spans="1:55">
      <c r="A19" s="1242"/>
      <c r="B19" s="1243"/>
      <c r="C19" s="1243"/>
      <c r="D19" s="1243"/>
      <c r="E19" s="1243"/>
      <c r="F19" s="1243"/>
      <c r="G19" s="1243"/>
      <c r="H19" s="1243"/>
      <c r="I19" s="1243"/>
      <c r="J19" s="1243"/>
      <c r="K19" s="1243"/>
      <c r="L19" s="1243"/>
      <c r="M19" s="1243"/>
      <c r="N19" s="1243"/>
      <c r="O19" s="1243"/>
      <c r="P19" s="1243"/>
      <c r="Q19" s="1243"/>
      <c r="R19" s="1243"/>
      <c r="S19" s="1243"/>
      <c r="T19" s="1243"/>
      <c r="U19" s="1243"/>
      <c r="V19" s="1243"/>
      <c r="W19" s="1243"/>
      <c r="X19" s="1243"/>
      <c r="Y19" s="1243"/>
      <c r="Z19" s="1243"/>
      <c r="AA19" s="1243"/>
      <c r="AB19" s="1243"/>
      <c r="AC19" s="1243"/>
      <c r="AD19" s="1243"/>
      <c r="AE19" s="1243"/>
      <c r="AF19" s="1243"/>
      <c r="AG19" s="1243"/>
      <c r="AH19" s="1243"/>
      <c r="AI19" s="1243"/>
      <c r="AJ19" s="1243"/>
      <c r="AK19" s="1243"/>
      <c r="AL19" s="1243"/>
      <c r="AM19" s="1243"/>
      <c r="AN19" s="1243"/>
      <c r="AO19" s="1243"/>
      <c r="AP19" s="1243"/>
      <c r="AQ19" s="1243"/>
      <c r="AR19" s="1243"/>
      <c r="AS19" s="1243"/>
      <c r="AT19" s="1243"/>
      <c r="AU19" s="1243"/>
      <c r="AV19" s="1243"/>
      <c r="AW19" s="1243"/>
      <c r="AX19" s="1243"/>
      <c r="AY19" s="1243"/>
      <c r="AZ19" s="1243"/>
      <c r="BA19" s="1243"/>
      <c r="BB19" s="1244"/>
      <c r="BC19" s="493"/>
    </row>
    <row r="20" spans="1:55">
      <c r="A20" s="1245"/>
      <c r="B20" s="1246"/>
      <c r="C20" s="1246"/>
      <c r="D20" s="1246"/>
      <c r="E20" s="1246"/>
      <c r="F20" s="1246"/>
      <c r="G20" s="1246"/>
      <c r="H20" s="1246"/>
      <c r="I20" s="1246"/>
      <c r="J20" s="1246"/>
      <c r="K20" s="1246"/>
      <c r="L20" s="1246"/>
      <c r="M20" s="1246"/>
      <c r="N20" s="1246"/>
      <c r="O20" s="1246"/>
      <c r="P20" s="1246"/>
      <c r="Q20" s="1246"/>
      <c r="R20" s="1246"/>
      <c r="S20" s="1246"/>
      <c r="T20" s="1246"/>
      <c r="U20" s="1246"/>
      <c r="V20" s="1246"/>
      <c r="W20" s="1246"/>
      <c r="X20" s="1246"/>
      <c r="Y20" s="1246"/>
      <c r="Z20" s="1246"/>
      <c r="AA20" s="1246"/>
      <c r="AB20" s="1246"/>
      <c r="AC20" s="1246"/>
      <c r="AD20" s="1246"/>
      <c r="AE20" s="1246"/>
      <c r="AF20" s="1246"/>
      <c r="AG20" s="1246"/>
      <c r="AH20" s="1246"/>
      <c r="AI20" s="1246"/>
      <c r="AJ20" s="1246"/>
      <c r="AK20" s="1246"/>
      <c r="AL20" s="1246"/>
      <c r="AM20" s="1246"/>
      <c r="AN20" s="1246"/>
      <c r="AO20" s="1246"/>
      <c r="AP20" s="1246"/>
      <c r="AQ20" s="1246"/>
      <c r="AR20" s="1246"/>
      <c r="AS20" s="1246"/>
      <c r="AT20" s="1246"/>
      <c r="AU20" s="1246"/>
      <c r="AV20" s="1246"/>
      <c r="AW20" s="1246"/>
      <c r="AX20" s="1246"/>
      <c r="AY20" s="1246"/>
      <c r="AZ20" s="1246"/>
      <c r="BA20" s="1246"/>
      <c r="BB20" s="1247"/>
      <c r="BC20" s="493"/>
    </row>
    <row r="21" spans="1:55">
      <c r="A21" s="493"/>
      <c r="B21" s="493"/>
      <c r="C21" s="493"/>
      <c r="D21" s="493"/>
      <c r="E21" s="493"/>
      <c r="F21" s="493"/>
      <c r="G21" s="493"/>
      <c r="H21" s="493"/>
      <c r="I21" s="493"/>
      <c r="J21" s="493"/>
      <c r="K21" s="493"/>
      <c r="L21" s="493"/>
      <c r="M21" s="493"/>
      <c r="N21" s="493"/>
      <c r="O21" s="493"/>
      <c r="P21" s="493"/>
      <c r="Q21" s="493"/>
      <c r="R21" s="493"/>
      <c r="S21" s="493"/>
      <c r="T21" s="493"/>
      <c r="U21" s="493"/>
      <c r="V21" s="493"/>
      <c r="W21" s="493"/>
      <c r="X21" s="493"/>
      <c r="Y21" s="493"/>
      <c r="Z21" s="493"/>
      <c r="AA21" s="493"/>
      <c r="AB21" s="493"/>
      <c r="AC21" s="493"/>
      <c r="AD21" s="493"/>
      <c r="AE21" s="493"/>
      <c r="AF21" s="493"/>
      <c r="AG21" s="493"/>
      <c r="AH21" s="493"/>
      <c r="AI21" s="493"/>
      <c r="AJ21" s="493"/>
      <c r="AK21" s="493"/>
      <c r="AL21" s="493"/>
      <c r="AM21" s="493"/>
      <c r="AN21" s="493"/>
      <c r="AO21" s="493"/>
      <c r="AP21" s="493"/>
      <c r="AQ21" s="493"/>
      <c r="AR21" s="493"/>
      <c r="AS21" s="493"/>
      <c r="AT21" s="493"/>
      <c r="AU21" s="493"/>
      <c r="AV21" s="493"/>
      <c r="AW21" s="493"/>
      <c r="AX21" s="493"/>
      <c r="AY21" s="493"/>
      <c r="AZ21" s="493"/>
      <c r="BA21" s="493"/>
      <c r="BB21" s="493"/>
      <c r="BC21" s="493"/>
    </row>
    <row r="22" spans="1:55">
      <c r="A22" s="1229" t="s">
        <v>1548</v>
      </c>
      <c r="B22" s="1229"/>
      <c r="C22" s="1229"/>
      <c r="D22" s="1229"/>
      <c r="E22" s="1229"/>
      <c r="F22" s="1229"/>
      <c r="G22" s="1229"/>
      <c r="H22" s="1229"/>
      <c r="I22" s="1229"/>
      <c r="J22" s="493"/>
      <c r="K22" s="493"/>
      <c r="L22" s="493"/>
      <c r="M22" s="493"/>
      <c r="N22" s="493"/>
      <c r="O22" s="493"/>
      <c r="P22" s="493"/>
      <c r="Q22" s="493"/>
      <c r="R22" s="493"/>
      <c r="S22" s="493"/>
      <c r="T22" s="493"/>
      <c r="U22" s="493"/>
      <c r="V22" s="493"/>
      <c r="W22" s="493"/>
      <c r="X22" s="493"/>
      <c r="Y22" s="493"/>
      <c r="Z22" s="493"/>
      <c r="AA22" s="493"/>
      <c r="AB22" s="493"/>
      <c r="AC22" s="493"/>
      <c r="AD22" s="493"/>
      <c r="AE22" s="493"/>
      <c r="AF22" s="493"/>
      <c r="AG22" s="493"/>
      <c r="AH22" s="493"/>
      <c r="AI22" s="493"/>
      <c r="AJ22" s="493"/>
      <c r="AK22" s="493"/>
      <c r="AL22" s="493"/>
      <c r="AM22" s="493"/>
      <c r="AN22" s="510"/>
      <c r="AO22" s="504"/>
      <c r="AP22" s="504"/>
      <c r="AQ22" s="504"/>
      <c r="AR22" s="504"/>
      <c r="AS22" s="504"/>
      <c r="AT22" s="504"/>
      <c r="AU22" s="504"/>
      <c r="AV22" s="504"/>
      <c r="AW22" s="504"/>
      <c r="AX22" s="504"/>
      <c r="AY22" s="504"/>
      <c r="AZ22" s="504"/>
      <c r="BA22" s="504"/>
      <c r="BB22" s="505"/>
      <c r="BC22" s="493"/>
    </row>
    <row r="23" spans="1:55" ht="14.25" thickBot="1">
      <c r="A23" s="1229"/>
      <c r="B23" s="1229"/>
      <c r="C23" s="1229"/>
      <c r="D23" s="1229"/>
      <c r="E23" s="1229"/>
      <c r="F23" s="1229"/>
      <c r="G23" s="1229"/>
      <c r="H23" s="1229"/>
      <c r="I23" s="1229"/>
      <c r="J23" s="511"/>
      <c r="K23" s="511"/>
      <c r="L23" s="511"/>
      <c r="M23" s="511"/>
      <c r="N23" s="493"/>
      <c r="O23" s="493"/>
      <c r="P23" s="493"/>
      <c r="Q23" s="493"/>
      <c r="R23" s="493"/>
      <c r="S23" s="493"/>
      <c r="T23" s="493"/>
      <c r="U23" s="493"/>
      <c r="V23" s="493"/>
      <c r="W23" s="493"/>
      <c r="X23" s="493"/>
      <c r="Y23" s="493"/>
      <c r="Z23" s="493"/>
      <c r="AA23" s="493"/>
      <c r="AB23" s="493"/>
      <c r="AC23" s="493"/>
      <c r="AD23" s="493"/>
      <c r="AE23" s="493"/>
      <c r="AF23" s="493"/>
      <c r="AG23" s="493"/>
      <c r="AH23" s="493"/>
      <c r="AI23" s="493"/>
      <c r="AJ23" s="493"/>
      <c r="AK23" s="493"/>
      <c r="AL23" s="493"/>
      <c r="AM23" s="493"/>
      <c r="AN23" s="507"/>
      <c r="AO23" s="492" t="s">
        <v>1549</v>
      </c>
      <c r="AP23" s="492"/>
      <c r="AQ23" s="492"/>
      <c r="AR23" s="492"/>
      <c r="AS23" s="492"/>
      <c r="AT23" s="492"/>
      <c r="AU23" s="492"/>
      <c r="AV23" s="492"/>
      <c r="AW23" s="492"/>
      <c r="AX23" s="492"/>
      <c r="AY23" s="492"/>
      <c r="AZ23" s="493"/>
      <c r="BA23" s="493"/>
      <c r="BB23" s="506"/>
      <c r="BC23" s="493"/>
    </row>
    <row r="24" spans="1:55">
      <c r="A24" s="493"/>
      <c r="B24" s="493"/>
      <c r="C24" s="493"/>
      <c r="D24" s="493"/>
      <c r="E24" s="493"/>
      <c r="F24" s="493"/>
      <c r="G24" s="493"/>
      <c r="H24" s="493"/>
      <c r="I24" s="493"/>
      <c r="J24" s="1220"/>
      <c r="K24" s="1220"/>
      <c r="L24" s="1220"/>
      <c r="M24" s="1222"/>
      <c r="N24" s="1222"/>
      <c r="O24" s="1222"/>
      <c r="P24" s="1222"/>
      <c r="Q24" s="1222"/>
      <c r="R24" s="1230"/>
      <c r="S24" s="493"/>
      <c r="T24" s="1233"/>
      <c r="U24" s="1222"/>
      <c r="V24" s="1222"/>
      <c r="W24" s="1222"/>
      <c r="X24" s="1222"/>
      <c r="Y24" s="1222"/>
      <c r="Z24" s="1222"/>
      <c r="AA24" s="1225"/>
      <c r="AB24" s="1225"/>
      <c r="AC24" s="1225"/>
      <c r="AD24" s="1225"/>
      <c r="AE24" s="1225"/>
      <c r="AF24" s="1225"/>
      <c r="AG24" s="493"/>
      <c r="AH24" s="493"/>
      <c r="AI24" s="493"/>
      <c r="AJ24" s="493"/>
      <c r="AK24" s="493"/>
      <c r="AL24" s="493"/>
      <c r="AM24" s="493"/>
      <c r="AN24" s="507"/>
      <c r="AO24" s="492"/>
      <c r="AP24" s="492"/>
      <c r="AQ24" s="492"/>
      <c r="AR24" s="492"/>
      <c r="AS24" s="492"/>
      <c r="AT24" s="492"/>
      <c r="AU24" s="492"/>
      <c r="AV24" s="492"/>
      <c r="AW24" s="492"/>
      <c r="AX24" s="492"/>
      <c r="AY24" s="492"/>
      <c r="AZ24" s="493"/>
      <c r="BA24" s="493"/>
      <c r="BB24" s="506"/>
      <c r="BC24" s="493"/>
    </row>
    <row r="25" spans="1:55">
      <c r="A25" s="493"/>
      <c r="B25" s="493"/>
      <c r="C25" s="493"/>
      <c r="D25" s="493"/>
      <c r="E25" s="493"/>
      <c r="F25" s="493"/>
      <c r="G25" s="493"/>
      <c r="H25" s="493"/>
      <c r="I25" s="493"/>
      <c r="J25" s="1220"/>
      <c r="K25" s="1220"/>
      <c r="L25" s="1220"/>
      <c r="M25" s="1223"/>
      <c r="N25" s="1223"/>
      <c r="O25" s="1223"/>
      <c r="P25" s="1223"/>
      <c r="Q25" s="1223"/>
      <c r="R25" s="1231"/>
      <c r="S25" s="493"/>
      <c r="T25" s="1234"/>
      <c r="U25" s="1223"/>
      <c r="V25" s="1223"/>
      <c r="W25" s="1223"/>
      <c r="X25" s="1223"/>
      <c r="Y25" s="1223"/>
      <c r="Z25" s="1223"/>
      <c r="AA25" s="1225"/>
      <c r="AB25" s="1225"/>
      <c r="AC25" s="1225"/>
      <c r="AD25" s="1225"/>
      <c r="AE25" s="1225"/>
      <c r="AF25" s="1225"/>
      <c r="AG25" s="493"/>
      <c r="AH25" s="493"/>
      <c r="AI25" s="493"/>
      <c r="AJ25" s="493"/>
      <c r="AK25" s="493"/>
      <c r="AL25" s="493"/>
      <c r="AM25" s="493"/>
      <c r="AN25" s="507"/>
      <c r="AO25" s="492"/>
      <c r="AP25" s="492"/>
      <c r="AQ25" s="492" t="s">
        <v>1550</v>
      </c>
      <c r="AR25" s="492"/>
      <c r="AS25" s="492"/>
      <c r="AT25" s="492"/>
      <c r="AU25" s="492"/>
      <c r="AV25" s="492"/>
      <c r="AW25" s="492"/>
      <c r="AX25" s="492"/>
      <c r="AY25" s="492"/>
      <c r="AZ25" s="493"/>
      <c r="BA25" s="493"/>
      <c r="BB25" s="506"/>
      <c r="BC25" s="493"/>
    </row>
    <row r="26" spans="1:55" ht="14.25" thickBot="1">
      <c r="A26" s="493"/>
      <c r="B26" s="493"/>
      <c r="C26" s="493"/>
      <c r="D26" s="493"/>
      <c r="E26" s="493"/>
      <c r="F26" s="493"/>
      <c r="G26" s="493"/>
      <c r="H26" s="493"/>
      <c r="I26" s="493"/>
      <c r="J26" s="1221"/>
      <c r="K26" s="1221"/>
      <c r="L26" s="1221"/>
      <c r="M26" s="1224"/>
      <c r="N26" s="1224"/>
      <c r="O26" s="1224"/>
      <c r="P26" s="1224"/>
      <c r="Q26" s="1224"/>
      <c r="R26" s="1232"/>
      <c r="S26" s="493"/>
      <c r="T26" s="1234"/>
      <c r="U26" s="1223"/>
      <c r="V26" s="1223"/>
      <c r="W26" s="1223"/>
      <c r="X26" s="1223"/>
      <c r="Y26" s="1223"/>
      <c r="Z26" s="1223"/>
      <c r="AA26" s="1225"/>
      <c r="AB26" s="1225"/>
      <c r="AC26" s="1225"/>
      <c r="AD26" s="1225"/>
      <c r="AE26" s="1225"/>
      <c r="AF26" s="1225"/>
      <c r="AG26" s="493"/>
      <c r="AH26" s="493"/>
      <c r="AI26" s="493"/>
      <c r="AJ26" s="493"/>
      <c r="AK26" s="493"/>
      <c r="AL26" s="493"/>
      <c r="AM26" s="493"/>
      <c r="AN26" s="507"/>
      <c r="AO26" s="493"/>
      <c r="AP26" s="493"/>
      <c r="AQ26" s="493"/>
      <c r="AR26" s="493"/>
      <c r="AS26" s="493"/>
      <c r="AT26" s="493"/>
      <c r="AU26" s="493"/>
      <c r="AV26" s="493"/>
      <c r="AW26" s="493"/>
      <c r="AX26" s="493"/>
      <c r="AY26" s="493"/>
      <c r="AZ26" s="493"/>
      <c r="BA26" s="493"/>
      <c r="BB26" s="506"/>
      <c r="BC26" s="493"/>
    </row>
    <row r="27" spans="1:55">
      <c r="A27" s="493"/>
      <c r="B27" s="493"/>
      <c r="C27" s="493"/>
      <c r="D27" s="493"/>
      <c r="E27" s="493"/>
      <c r="F27" s="493"/>
      <c r="G27" s="1220"/>
      <c r="H27" s="1220"/>
      <c r="I27" s="1220"/>
      <c r="J27" s="1236"/>
      <c r="K27" s="1236"/>
      <c r="L27" s="1236"/>
      <c r="M27" s="1236"/>
      <c r="N27" s="1236"/>
      <c r="O27" s="1236"/>
      <c r="P27" s="1236"/>
      <c r="Q27" s="1236"/>
      <c r="R27" s="1237"/>
      <c r="S27" s="493"/>
      <c r="T27" s="1234"/>
      <c r="U27" s="1223"/>
      <c r="V27" s="1223"/>
      <c r="W27" s="1223"/>
      <c r="X27" s="1223"/>
      <c r="Y27" s="1223"/>
      <c r="Z27" s="1223"/>
      <c r="AA27" s="1225"/>
      <c r="AB27" s="1225"/>
      <c r="AC27" s="1225"/>
      <c r="AD27" s="1225"/>
      <c r="AE27" s="1225"/>
      <c r="AF27" s="1225"/>
      <c r="AG27" s="493"/>
      <c r="AH27" s="493"/>
      <c r="AI27" s="493"/>
      <c r="AJ27" s="493"/>
      <c r="AK27" s="493"/>
      <c r="AL27" s="493"/>
      <c r="AM27" s="493"/>
      <c r="AN27" s="507"/>
      <c r="AO27" s="493"/>
      <c r="AP27" s="493"/>
      <c r="AQ27" s="493" t="s">
        <v>1551</v>
      </c>
      <c r="AR27" s="493"/>
      <c r="AS27" s="493"/>
      <c r="AT27" s="493"/>
      <c r="AU27" s="493"/>
      <c r="AV27" s="493"/>
      <c r="AW27" s="493"/>
      <c r="AX27" s="493"/>
      <c r="AY27" s="493"/>
      <c r="AZ27" s="493"/>
      <c r="BA27" s="493"/>
      <c r="BB27" s="506"/>
      <c r="BC27" s="493"/>
    </row>
    <row r="28" spans="1:55">
      <c r="A28" s="493"/>
      <c r="B28" s="493"/>
      <c r="C28" s="493"/>
      <c r="D28" s="493"/>
      <c r="E28" s="493"/>
      <c r="F28" s="493"/>
      <c r="G28" s="1220"/>
      <c r="H28" s="1220"/>
      <c r="I28" s="1220"/>
      <c r="J28" s="1238"/>
      <c r="K28" s="1238"/>
      <c r="L28" s="1238"/>
      <c r="M28" s="1238"/>
      <c r="N28" s="1238"/>
      <c r="O28" s="1238"/>
      <c r="P28" s="1238"/>
      <c r="Q28" s="1238"/>
      <c r="R28" s="1239"/>
      <c r="S28" s="493"/>
      <c r="T28" s="1234"/>
      <c r="U28" s="1223"/>
      <c r="V28" s="1223"/>
      <c r="W28" s="1223"/>
      <c r="X28" s="1223"/>
      <c r="Y28" s="1223"/>
      <c r="Z28" s="1223"/>
      <c r="AA28" s="1225"/>
      <c r="AB28" s="1225"/>
      <c r="AC28" s="1225"/>
      <c r="AD28" s="1225"/>
      <c r="AE28" s="1225"/>
      <c r="AF28" s="1225"/>
      <c r="AG28" s="493"/>
      <c r="AH28" s="493"/>
      <c r="AI28" s="493"/>
      <c r="AJ28" s="493"/>
      <c r="AK28" s="493"/>
      <c r="AL28" s="493"/>
      <c r="AM28" s="493"/>
      <c r="AN28" s="507"/>
      <c r="AO28" s="493"/>
      <c r="AP28" s="493"/>
      <c r="AQ28" s="493"/>
      <c r="AR28" s="493"/>
      <c r="AS28" s="493"/>
      <c r="AT28" s="493"/>
      <c r="AU28" s="493"/>
      <c r="AV28" s="493"/>
      <c r="AW28" s="493"/>
      <c r="AX28" s="493"/>
      <c r="AY28" s="493"/>
      <c r="AZ28" s="493"/>
      <c r="BA28" s="493"/>
      <c r="BB28" s="506"/>
      <c r="BC28" s="493"/>
    </row>
    <row r="29" spans="1:55" ht="14.25" thickBot="1">
      <c r="A29" s="493"/>
      <c r="B29" s="493"/>
      <c r="C29" s="493"/>
      <c r="D29" s="493"/>
      <c r="E29" s="493"/>
      <c r="F29" s="493"/>
      <c r="G29" s="1221"/>
      <c r="H29" s="1221"/>
      <c r="I29" s="1221"/>
      <c r="J29" s="1240"/>
      <c r="K29" s="1240"/>
      <c r="L29" s="1240"/>
      <c r="M29" s="1240"/>
      <c r="N29" s="1240"/>
      <c r="O29" s="1240"/>
      <c r="P29" s="1240"/>
      <c r="Q29" s="1240"/>
      <c r="R29" s="1241"/>
      <c r="S29" s="512"/>
      <c r="T29" s="1235"/>
      <c r="U29" s="1224"/>
      <c r="V29" s="1224"/>
      <c r="W29" s="1224"/>
      <c r="X29" s="1224"/>
      <c r="Y29" s="1224"/>
      <c r="Z29" s="1224"/>
      <c r="AA29" s="1226"/>
      <c r="AB29" s="1226"/>
      <c r="AC29" s="1226"/>
      <c r="AD29" s="1226"/>
      <c r="AE29" s="1226"/>
      <c r="AF29" s="1226"/>
      <c r="AG29" s="493"/>
      <c r="AH29" s="493"/>
      <c r="AI29" s="493"/>
      <c r="AJ29" s="493"/>
      <c r="AK29" s="493"/>
      <c r="AL29" s="493"/>
      <c r="AM29" s="493"/>
      <c r="AN29" s="507"/>
      <c r="AO29" s="493"/>
      <c r="AP29" s="493"/>
      <c r="AQ29" s="493" t="s">
        <v>1552</v>
      </c>
      <c r="AR29" s="493"/>
      <c r="AS29" s="493"/>
      <c r="AT29" s="493"/>
      <c r="AU29" s="493"/>
      <c r="AV29" s="493"/>
      <c r="AW29" s="493"/>
      <c r="AX29" s="493"/>
      <c r="AY29" s="493"/>
      <c r="AZ29" s="493"/>
      <c r="BA29" s="493"/>
      <c r="BB29" s="506"/>
      <c r="BC29" s="493"/>
    </row>
    <row r="30" spans="1:55">
      <c r="A30" s="493"/>
      <c r="B30" s="493"/>
      <c r="C30" s="493"/>
      <c r="D30" s="1220"/>
      <c r="E30" s="1220"/>
      <c r="F30" s="1220"/>
      <c r="G30" s="1222"/>
      <c r="H30" s="1222"/>
      <c r="I30" s="1222"/>
      <c r="J30" s="1222"/>
      <c r="K30" s="1222"/>
      <c r="L30" s="1222"/>
      <c r="M30" s="1222"/>
      <c r="N30" s="1222"/>
      <c r="O30" s="1222"/>
      <c r="P30" s="1222"/>
      <c r="Q30" s="1222"/>
      <c r="R30" s="1222"/>
      <c r="S30" s="1222"/>
      <c r="T30" s="1222"/>
      <c r="U30" s="1222"/>
      <c r="V30" s="1222"/>
      <c r="W30" s="1222"/>
      <c r="X30" s="1222"/>
      <c r="Y30" s="1222"/>
      <c r="Z30" s="1222"/>
      <c r="AA30" s="1222"/>
      <c r="AB30" s="1222"/>
      <c r="AC30" s="1222"/>
      <c r="AD30" s="1222"/>
      <c r="AE30" s="1222"/>
      <c r="AF30" s="1222"/>
      <c r="AG30" s="1225"/>
      <c r="AH30" s="1225"/>
      <c r="AI30" s="1225"/>
      <c r="AJ30" s="493"/>
      <c r="AK30" s="493"/>
      <c r="AL30" s="493"/>
      <c r="AM30" s="493"/>
      <c r="AN30" s="507"/>
      <c r="AO30" s="493"/>
      <c r="AP30" s="493"/>
      <c r="AQ30" s="493"/>
      <c r="AR30" s="493"/>
      <c r="AS30" s="493"/>
      <c r="AT30" s="493"/>
      <c r="AU30" s="493"/>
      <c r="AV30" s="493"/>
      <c r="AW30" s="493"/>
      <c r="AX30" s="493"/>
      <c r="AY30" s="493"/>
      <c r="AZ30" s="493"/>
      <c r="BA30" s="493"/>
      <c r="BB30" s="506"/>
      <c r="BC30" s="493"/>
    </row>
    <row r="31" spans="1:55">
      <c r="A31" s="493"/>
      <c r="B31" s="493"/>
      <c r="C31" s="493"/>
      <c r="D31" s="1220"/>
      <c r="E31" s="1220"/>
      <c r="F31" s="1220"/>
      <c r="G31" s="1223"/>
      <c r="H31" s="1223"/>
      <c r="I31" s="1223"/>
      <c r="J31" s="1223"/>
      <c r="K31" s="1223"/>
      <c r="L31" s="1223"/>
      <c r="M31" s="1223"/>
      <c r="N31" s="1223"/>
      <c r="O31" s="1223"/>
      <c r="P31" s="1223"/>
      <c r="Q31" s="1223"/>
      <c r="R31" s="1223"/>
      <c r="S31" s="1223"/>
      <c r="T31" s="1223"/>
      <c r="U31" s="1223"/>
      <c r="V31" s="1223"/>
      <c r="W31" s="1223"/>
      <c r="X31" s="1223"/>
      <c r="Y31" s="1223"/>
      <c r="Z31" s="1223"/>
      <c r="AA31" s="1223"/>
      <c r="AB31" s="1223"/>
      <c r="AC31" s="1223"/>
      <c r="AD31" s="1223"/>
      <c r="AE31" s="1223"/>
      <c r="AF31" s="1223"/>
      <c r="AG31" s="1225"/>
      <c r="AH31" s="1225"/>
      <c r="AI31" s="1225"/>
      <c r="AJ31" s="513"/>
      <c r="AK31" s="493"/>
      <c r="AL31" s="493"/>
      <c r="AM31" s="493"/>
      <c r="AN31" s="507"/>
      <c r="AO31" s="493"/>
      <c r="AP31" s="493"/>
      <c r="AQ31" s="493" t="s">
        <v>1553</v>
      </c>
      <c r="AR31" s="493"/>
      <c r="AS31" s="493"/>
      <c r="AT31" s="493"/>
      <c r="AU31" s="493"/>
      <c r="AV31" s="493"/>
      <c r="AW31" s="493"/>
      <c r="AX31" s="493"/>
      <c r="AY31" s="493"/>
      <c r="AZ31" s="493"/>
      <c r="BA31" s="493"/>
      <c r="BB31" s="506"/>
      <c r="BC31" s="493"/>
    </row>
    <row r="32" spans="1:55" ht="14.25" thickBot="1">
      <c r="A32" s="493"/>
      <c r="B32" s="493"/>
      <c r="C32" s="493"/>
      <c r="D32" s="1221"/>
      <c r="E32" s="1221"/>
      <c r="F32" s="1221"/>
      <c r="G32" s="1224"/>
      <c r="H32" s="1224"/>
      <c r="I32" s="1224"/>
      <c r="J32" s="1224"/>
      <c r="K32" s="1224"/>
      <c r="L32" s="1224"/>
      <c r="M32" s="1224"/>
      <c r="N32" s="1224"/>
      <c r="O32" s="1224"/>
      <c r="P32" s="1224"/>
      <c r="Q32" s="1224"/>
      <c r="R32" s="1224"/>
      <c r="S32" s="1224"/>
      <c r="T32" s="1224"/>
      <c r="U32" s="1224"/>
      <c r="V32" s="1224"/>
      <c r="W32" s="1224"/>
      <c r="X32" s="1224"/>
      <c r="Y32" s="1224"/>
      <c r="Z32" s="1224"/>
      <c r="AA32" s="1224"/>
      <c r="AB32" s="1224"/>
      <c r="AC32" s="1224"/>
      <c r="AD32" s="1224"/>
      <c r="AE32" s="1224"/>
      <c r="AF32" s="1224"/>
      <c r="AG32" s="1226"/>
      <c r="AH32" s="1226"/>
      <c r="AI32" s="1226"/>
      <c r="AJ32" s="493"/>
      <c r="AK32" s="493"/>
      <c r="AL32" s="493"/>
      <c r="AM32" s="493"/>
      <c r="AN32" s="508"/>
      <c r="AO32" s="497"/>
      <c r="AP32" s="497"/>
      <c r="AQ32" s="497"/>
      <c r="AR32" s="497"/>
      <c r="AS32" s="497"/>
      <c r="AT32" s="497"/>
      <c r="AU32" s="497"/>
      <c r="AV32" s="497"/>
      <c r="AW32" s="497"/>
      <c r="AX32" s="497"/>
      <c r="AY32" s="497"/>
      <c r="AZ32" s="497"/>
      <c r="BA32" s="497"/>
      <c r="BB32" s="509"/>
      <c r="BC32" s="493"/>
    </row>
    <row r="33" spans="1:55">
      <c r="A33" s="1220"/>
      <c r="B33" s="1220"/>
      <c r="C33" s="1220"/>
      <c r="D33" s="1222"/>
      <c r="E33" s="1222"/>
      <c r="F33" s="1222"/>
      <c r="G33" s="1222"/>
      <c r="H33" s="1222"/>
      <c r="I33" s="1222"/>
      <c r="J33" s="1222"/>
      <c r="K33" s="1222"/>
      <c r="L33" s="1222"/>
      <c r="M33" s="1222"/>
      <c r="N33" s="1222"/>
      <c r="O33" s="1222"/>
      <c r="P33" s="1222"/>
      <c r="Q33" s="1222"/>
      <c r="R33" s="1222"/>
      <c r="S33" s="1222"/>
      <c r="T33" s="1222"/>
      <c r="U33" s="1222"/>
      <c r="V33" s="1222"/>
      <c r="W33" s="1222"/>
      <c r="X33" s="1222"/>
      <c r="Y33" s="1222"/>
      <c r="Z33" s="1222"/>
      <c r="AA33" s="1222"/>
      <c r="AB33" s="1222"/>
      <c r="AC33" s="1222"/>
      <c r="AD33" s="1222"/>
      <c r="AE33" s="1222"/>
      <c r="AF33" s="1222"/>
      <c r="AG33" s="1222"/>
      <c r="AH33" s="1222"/>
      <c r="AI33" s="1222"/>
      <c r="AJ33" s="1225"/>
      <c r="AK33" s="1225"/>
      <c r="AL33" s="1225"/>
      <c r="AM33" s="493"/>
      <c r="AN33" s="493"/>
      <c r="AO33" s="493"/>
      <c r="AP33" s="493"/>
      <c r="AQ33" s="493"/>
      <c r="AR33" s="493"/>
      <c r="AS33" s="493"/>
      <c r="AT33" s="493"/>
      <c r="AU33" s="493"/>
      <c r="AV33" s="493"/>
      <c r="AW33" s="493"/>
      <c r="AX33" s="493"/>
      <c r="AY33" s="493"/>
      <c r="AZ33" s="493"/>
      <c r="BA33" s="493"/>
      <c r="BB33" s="493"/>
      <c r="BC33" s="493"/>
    </row>
    <row r="34" spans="1:55">
      <c r="A34" s="1220"/>
      <c r="B34" s="1220"/>
      <c r="C34" s="1220"/>
      <c r="D34" s="1223"/>
      <c r="E34" s="1223"/>
      <c r="F34" s="1223"/>
      <c r="G34" s="1223"/>
      <c r="H34" s="1223"/>
      <c r="I34" s="1223"/>
      <c r="J34" s="1223"/>
      <c r="K34" s="1223"/>
      <c r="L34" s="1223"/>
      <c r="M34" s="1223"/>
      <c r="N34" s="1223"/>
      <c r="O34" s="1223"/>
      <c r="P34" s="1223"/>
      <c r="Q34" s="1223"/>
      <c r="R34" s="1223"/>
      <c r="S34" s="1223"/>
      <c r="T34" s="1223"/>
      <c r="U34" s="1223"/>
      <c r="V34" s="1223"/>
      <c r="W34" s="1223"/>
      <c r="X34" s="1223"/>
      <c r="Y34" s="1223"/>
      <c r="Z34" s="1223"/>
      <c r="AA34" s="1223"/>
      <c r="AB34" s="1223"/>
      <c r="AC34" s="1223"/>
      <c r="AD34" s="1223"/>
      <c r="AE34" s="1223"/>
      <c r="AF34" s="1223"/>
      <c r="AG34" s="1223"/>
      <c r="AH34" s="1223"/>
      <c r="AI34" s="1223"/>
      <c r="AJ34" s="1225"/>
      <c r="AK34" s="1225"/>
      <c r="AL34" s="1225"/>
      <c r="AM34" s="493"/>
      <c r="AN34" s="493"/>
      <c r="AO34" s="493"/>
      <c r="AP34" s="493"/>
      <c r="AQ34" s="493"/>
      <c r="AR34" s="493"/>
      <c r="AS34" s="493"/>
      <c r="AT34" s="493"/>
      <c r="AU34" s="493"/>
      <c r="AV34" s="493"/>
      <c r="AW34" s="493"/>
      <c r="AX34" s="493"/>
      <c r="AY34" s="493"/>
      <c r="AZ34" s="493"/>
      <c r="BA34" s="493"/>
      <c r="BB34" s="493"/>
      <c r="BC34" s="493"/>
    </row>
    <row r="35" spans="1:55" ht="14.25" thickBot="1">
      <c r="A35" s="1220"/>
      <c r="B35" s="1220"/>
      <c r="C35" s="1220"/>
      <c r="D35" s="1224"/>
      <c r="E35" s="1224"/>
      <c r="F35" s="1224"/>
      <c r="G35" s="1224"/>
      <c r="H35" s="1224"/>
      <c r="I35" s="1224"/>
      <c r="J35" s="1224"/>
      <c r="K35" s="1224"/>
      <c r="L35" s="1224"/>
      <c r="M35" s="1224"/>
      <c r="N35" s="1224"/>
      <c r="O35" s="1224"/>
      <c r="P35" s="1224"/>
      <c r="Q35" s="1224"/>
      <c r="R35" s="1224"/>
      <c r="S35" s="1224"/>
      <c r="T35" s="1224"/>
      <c r="U35" s="1224"/>
      <c r="V35" s="1224"/>
      <c r="W35" s="1224"/>
      <c r="X35" s="1224"/>
      <c r="Y35" s="1224"/>
      <c r="Z35" s="1224"/>
      <c r="AA35" s="1224"/>
      <c r="AB35" s="1224"/>
      <c r="AC35" s="1224"/>
      <c r="AD35" s="1224"/>
      <c r="AE35" s="1224"/>
      <c r="AF35" s="1224"/>
      <c r="AG35" s="1224"/>
      <c r="AH35" s="1224"/>
      <c r="AI35" s="1224"/>
      <c r="AJ35" s="1225"/>
      <c r="AK35" s="1225"/>
      <c r="AL35" s="1225"/>
      <c r="AM35" s="493"/>
      <c r="AN35" s="493"/>
      <c r="AO35" s="493"/>
      <c r="AP35" s="493"/>
      <c r="AQ35" s="493"/>
      <c r="AR35" s="493"/>
      <c r="AS35" s="493"/>
      <c r="AT35" s="493"/>
      <c r="AU35" s="493"/>
      <c r="AV35" s="493"/>
      <c r="AW35" s="493"/>
      <c r="AX35" s="493"/>
      <c r="AY35" s="493"/>
      <c r="AZ35" s="493"/>
      <c r="BA35" s="493"/>
      <c r="BB35" s="493"/>
      <c r="BC35" s="493"/>
    </row>
    <row r="36" spans="1:55" ht="14.25" thickBot="1">
      <c r="A36" s="1259"/>
      <c r="B36" s="1259"/>
      <c r="C36" s="1259"/>
      <c r="D36" s="1259"/>
      <c r="E36" s="1259"/>
      <c r="F36" s="1259"/>
      <c r="G36" s="1259"/>
      <c r="H36" s="1259"/>
      <c r="I36" s="1259"/>
      <c r="J36" s="1259"/>
      <c r="K36" s="1259"/>
      <c r="L36" s="1259"/>
      <c r="M36" s="1259"/>
      <c r="N36" s="1259"/>
      <c r="O36" s="1259"/>
      <c r="P36" s="1259"/>
      <c r="Q36" s="1259"/>
      <c r="R36" s="1259"/>
      <c r="S36" s="1259"/>
      <c r="T36" s="1259"/>
      <c r="U36" s="1259"/>
      <c r="V36" s="1259"/>
      <c r="W36" s="1259"/>
      <c r="X36" s="1259"/>
      <c r="Y36" s="1259"/>
      <c r="Z36" s="1259"/>
      <c r="AA36" s="1259"/>
      <c r="AB36" s="1259"/>
      <c r="AC36" s="1259"/>
      <c r="AD36" s="1259"/>
      <c r="AE36" s="1259"/>
      <c r="AF36" s="1259"/>
      <c r="AG36" s="1259"/>
      <c r="AH36" s="1259"/>
      <c r="AI36" s="1259"/>
      <c r="AJ36" s="1259"/>
      <c r="AK36" s="1259"/>
      <c r="AL36" s="1259"/>
      <c r="AM36" s="493"/>
      <c r="AN36" s="493"/>
      <c r="AO36" s="493"/>
      <c r="AP36" s="493"/>
      <c r="AQ36" s="493"/>
      <c r="AR36" s="493"/>
      <c r="AS36" s="493"/>
      <c r="AT36" s="493"/>
      <c r="AU36" s="493"/>
      <c r="AV36" s="493"/>
      <c r="AW36" s="493"/>
      <c r="AX36" s="493"/>
      <c r="AY36" s="493"/>
      <c r="AZ36" s="493"/>
      <c r="BA36" s="493"/>
      <c r="BB36" s="493"/>
      <c r="BC36" s="493"/>
    </row>
    <row r="37" spans="1:55" ht="14.25" thickBot="1">
      <c r="A37" s="1259"/>
      <c r="B37" s="1259"/>
      <c r="C37" s="1259"/>
      <c r="D37" s="1259"/>
      <c r="E37" s="1259"/>
      <c r="F37" s="1259"/>
      <c r="G37" s="1259"/>
      <c r="H37" s="1259"/>
      <c r="I37" s="1259"/>
      <c r="J37" s="1259"/>
      <c r="K37" s="1259"/>
      <c r="L37" s="1259"/>
      <c r="M37" s="1259"/>
      <c r="N37" s="1259"/>
      <c r="O37" s="1259"/>
      <c r="P37" s="1259"/>
      <c r="Q37" s="1259"/>
      <c r="R37" s="1259"/>
      <c r="S37" s="1259"/>
      <c r="T37" s="1259"/>
      <c r="U37" s="1259"/>
      <c r="V37" s="1259"/>
      <c r="W37" s="1259"/>
      <c r="X37" s="1259"/>
      <c r="Y37" s="1259"/>
      <c r="Z37" s="1259"/>
      <c r="AA37" s="1259"/>
      <c r="AB37" s="1259"/>
      <c r="AC37" s="1259"/>
      <c r="AD37" s="1259"/>
      <c r="AE37" s="1259"/>
      <c r="AF37" s="1259"/>
      <c r="AG37" s="1259"/>
      <c r="AH37" s="1259"/>
      <c r="AI37" s="1259"/>
      <c r="AJ37" s="1259"/>
      <c r="AK37" s="1259"/>
      <c r="AL37" s="1259"/>
      <c r="AM37" s="493"/>
      <c r="AN37" s="493"/>
      <c r="AO37" s="493"/>
      <c r="AP37" s="493"/>
      <c r="AQ37" s="493"/>
      <c r="AR37" s="493"/>
      <c r="AS37" s="493"/>
      <c r="AT37" s="493"/>
      <c r="AU37" s="493"/>
      <c r="AV37" s="493"/>
      <c r="AW37" s="493"/>
      <c r="AX37" s="493"/>
      <c r="AY37" s="493"/>
      <c r="AZ37" s="493"/>
      <c r="BA37" s="493"/>
      <c r="BB37" s="493"/>
      <c r="BC37" s="493"/>
    </row>
    <row r="38" spans="1:55" ht="14.25" thickBot="1">
      <c r="A38" s="1259"/>
      <c r="B38" s="1259"/>
      <c r="C38" s="1259"/>
      <c r="D38" s="1259"/>
      <c r="E38" s="1259"/>
      <c r="F38" s="1259"/>
      <c r="G38" s="1259"/>
      <c r="H38" s="1259"/>
      <c r="I38" s="1259"/>
      <c r="J38" s="1259"/>
      <c r="K38" s="1259"/>
      <c r="L38" s="1259"/>
      <c r="M38" s="1259"/>
      <c r="N38" s="1259"/>
      <c r="O38" s="1259"/>
      <c r="P38" s="1259"/>
      <c r="Q38" s="1259"/>
      <c r="R38" s="1259"/>
      <c r="S38" s="1259"/>
      <c r="T38" s="1259"/>
      <c r="U38" s="1259"/>
      <c r="V38" s="1259"/>
      <c r="W38" s="1259"/>
      <c r="X38" s="1259"/>
      <c r="Y38" s="1259"/>
      <c r="Z38" s="1259"/>
      <c r="AA38" s="1259"/>
      <c r="AB38" s="1259"/>
      <c r="AC38" s="1259"/>
      <c r="AD38" s="1259"/>
      <c r="AE38" s="1259"/>
      <c r="AF38" s="1259"/>
      <c r="AG38" s="1259"/>
      <c r="AH38" s="1259"/>
      <c r="AI38" s="1259"/>
      <c r="AJ38" s="1259"/>
      <c r="AK38" s="1259"/>
      <c r="AL38" s="1259"/>
      <c r="AM38" s="493"/>
      <c r="AN38" s="493"/>
      <c r="AO38" s="493"/>
      <c r="AP38" s="493"/>
      <c r="AQ38" s="493"/>
      <c r="AR38" s="493"/>
      <c r="AS38" s="493"/>
      <c r="AT38" s="493"/>
      <c r="AU38" s="493"/>
      <c r="AV38" s="493"/>
      <c r="AW38" s="493"/>
      <c r="AX38" s="493"/>
      <c r="AY38" s="493"/>
      <c r="AZ38" s="493"/>
      <c r="BA38" s="493"/>
      <c r="BB38" s="493"/>
      <c r="BC38" s="493"/>
    </row>
    <row r="39" spans="1:55" ht="14.25" thickBot="1">
      <c r="A39" s="1218"/>
      <c r="B39" s="1218"/>
      <c r="C39" s="1218"/>
      <c r="D39" s="1218"/>
      <c r="E39" s="1218"/>
      <c r="F39" s="1218"/>
      <c r="G39" s="1218"/>
      <c r="H39" s="1218"/>
      <c r="I39" s="1218"/>
      <c r="J39" s="1218"/>
      <c r="K39" s="1218"/>
      <c r="L39" s="1218"/>
      <c r="M39" s="1218"/>
      <c r="N39" s="1218"/>
      <c r="O39" s="1218"/>
      <c r="P39" s="1218"/>
      <c r="Q39" s="1218"/>
      <c r="R39" s="1218"/>
      <c r="S39" s="1218"/>
      <c r="T39" s="1218"/>
      <c r="U39" s="1218"/>
      <c r="V39" s="1218"/>
      <c r="W39" s="1218"/>
      <c r="X39" s="1218"/>
      <c r="Y39" s="1218"/>
      <c r="Z39" s="1218"/>
      <c r="AA39" s="1218"/>
      <c r="AB39" s="1218"/>
      <c r="AC39" s="1218"/>
      <c r="AD39" s="1218"/>
      <c r="AE39" s="1218"/>
      <c r="AF39" s="1218"/>
      <c r="AG39" s="1218"/>
      <c r="AH39" s="1218"/>
      <c r="AI39" s="1218"/>
      <c r="AJ39" s="1218"/>
      <c r="AK39" s="1218"/>
      <c r="AL39" s="1218"/>
      <c r="AM39" s="493"/>
      <c r="AN39" s="493"/>
      <c r="AO39" s="493"/>
      <c r="AP39" s="493"/>
      <c r="AQ39" s="493"/>
      <c r="AR39" s="493"/>
      <c r="AS39" s="493"/>
      <c r="AT39" s="493"/>
      <c r="AU39" s="493"/>
      <c r="AV39" s="493"/>
      <c r="AW39" s="493"/>
      <c r="AX39" s="493"/>
      <c r="AY39" s="493"/>
      <c r="AZ39" s="493"/>
      <c r="BA39" s="493"/>
      <c r="BB39" s="493"/>
      <c r="BC39" s="493"/>
    </row>
    <row r="40" spans="1:55" ht="15" thickTop="1" thickBot="1">
      <c r="A40" s="1219"/>
      <c r="B40" s="1219"/>
      <c r="C40" s="1219"/>
      <c r="D40" s="1219"/>
      <c r="E40" s="1219"/>
      <c r="F40" s="1219"/>
      <c r="G40" s="1219"/>
      <c r="H40" s="1219"/>
      <c r="I40" s="1219"/>
      <c r="J40" s="1219"/>
      <c r="K40" s="1219"/>
      <c r="L40" s="1219"/>
      <c r="M40" s="1219"/>
      <c r="N40" s="1219"/>
      <c r="O40" s="1219"/>
      <c r="P40" s="1219"/>
      <c r="Q40" s="1219"/>
      <c r="R40" s="1219"/>
      <c r="S40" s="1219"/>
      <c r="T40" s="1219"/>
      <c r="U40" s="1219"/>
      <c r="V40" s="1219"/>
      <c r="W40" s="1219"/>
      <c r="X40" s="1219"/>
      <c r="Y40" s="1219"/>
      <c r="Z40" s="1219"/>
      <c r="AA40" s="1219"/>
      <c r="AB40" s="1219"/>
      <c r="AC40" s="1219"/>
      <c r="AD40" s="1219"/>
      <c r="AE40" s="1219"/>
      <c r="AF40" s="1219"/>
      <c r="AG40" s="1219"/>
      <c r="AH40" s="1219"/>
      <c r="AI40" s="1219"/>
      <c r="AJ40" s="1219"/>
      <c r="AK40" s="1219"/>
      <c r="AL40" s="1219"/>
      <c r="AM40" s="493"/>
      <c r="AN40" s="493"/>
      <c r="AO40" s="493"/>
      <c r="AP40" s="493"/>
      <c r="AQ40" s="493"/>
      <c r="AR40" s="493"/>
      <c r="AS40" s="493"/>
      <c r="AT40" s="493"/>
      <c r="AU40" s="493"/>
      <c r="AV40" s="493"/>
      <c r="AW40" s="493"/>
      <c r="AX40" s="493"/>
      <c r="AY40" s="493"/>
      <c r="AZ40" s="493"/>
      <c r="BA40" s="493"/>
      <c r="BB40" s="493"/>
      <c r="BC40" s="493"/>
    </row>
    <row r="41" spans="1:55" ht="15" thickTop="1" thickBot="1">
      <c r="A41" s="1219"/>
      <c r="B41" s="1219"/>
      <c r="C41" s="1219"/>
      <c r="D41" s="1219"/>
      <c r="E41" s="1219"/>
      <c r="F41" s="1219"/>
      <c r="G41" s="1219"/>
      <c r="H41" s="1219"/>
      <c r="I41" s="1219"/>
      <c r="J41" s="1219"/>
      <c r="K41" s="1219"/>
      <c r="L41" s="1219"/>
      <c r="M41" s="1219"/>
      <c r="N41" s="1219"/>
      <c r="O41" s="1219"/>
      <c r="P41" s="1219"/>
      <c r="Q41" s="1219"/>
      <c r="R41" s="1219"/>
      <c r="S41" s="1219"/>
      <c r="T41" s="1219"/>
      <c r="U41" s="1219"/>
      <c r="V41" s="1219"/>
      <c r="W41" s="1219"/>
      <c r="X41" s="1219"/>
      <c r="Y41" s="1219"/>
      <c r="Z41" s="1219"/>
      <c r="AA41" s="1219"/>
      <c r="AB41" s="1219"/>
      <c r="AC41" s="1219"/>
      <c r="AD41" s="1219"/>
      <c r="AE41" s="1219"/>
      <c r="AF41" s="1219"/>
      <c r="AG41" s="1219"/>
      <c r="AH41" s="1219"/>
      <c r="AI41" s="1219"/>
      <c r="AJ41" s="1219"/>
      <c r="AK41" s="1219"/>
      <c r="AL41" s="1219"/>
      <c r="AM41" s="493"/>
      <c r="AN41" s="493"/>
      <c r="AO41" s="493"/>
      <c r="AP41" s="493"/>
      <c r="AQ41" s="493"/>
      <c r="AR41" s="493"/>
      <c r="AS41" s="493"/>
      <c r="AT41" s="493"/>
      <c r="AU41" s="493"/>
      <c r="AV41" s="493"/>
      <c r="AW41" s="493"/>
      <c r="AX41" s="493"/>
      <c r="AY41" s="493"/>
      <c r="AZ41" s="493"/>
      <c r="BA41" s="493"/>
      <c r="BB41" s="493"/>
      <c r="BC41" s="493"/>
    </row>
    <row r="42" spans="1:55" ht="15" thickTop="1" thickBot="1">
      <c r="A42" s="1251" t="s">
        <v>1554</v>
      </c>
      <c r="B42" s="1252"/>
      <c r="C42" s="1252"/>
      <c r="D42" s="1252"/>
      <c r="E42" s="1252"/>
      <c r="F42" s="1252"/>
      <c r="G42" s="1252"/>
      <c r="H42" s="1251" t="s">
        <v>1555</v>
      </c>
      <c r="I42" s="1252"/>
      <c r="J42" s="1252"/>
      <c r="K42" s="1252"/>
      <c r="L42" s="1252"/>
      <c r="M42" s="1252"/>
      <c r="N42" s="1252"/>
      <c r="O42" s="1252"/>
      <c r="P42" s="1251" t="s">
        <v>1556</v>
      </c>
      <c r="Q42" s="1252"/>
      <c r="R42" s="1252"/>
      <c r="S42" s="1252"/>
      <c r="T42" s="1252"/>
      <c r="U42" s="1252"/>
      <c r="V42" s="1252"/>
      <c r="W42" s="1252"/>
      <c r="X42" s="1251" t="s">
        <v>1557</v>
      </c>
      <c r="Y42" s="1252"/>
      <c r="Z42" s="1252"/>
      <c r="AA42" s="1252"/>
      <c r="AB42" s="1252"/>
      <c r="AC42" s="1252"/>
      <c r="AD42" s="1252"/>
      <c r="AE42" s="1252"/>
      <c r="AF42" s="1251" t="s">
        <v>1558</v>
      </c>
      <c r="AG42" s="1252"/>
      <c r="AH42" s="1252"/>
      <c r="AI42" s="1252"/>
      <c r="AJ42" s="1252"/>
      <c r="AK42" s="1252"/>
      <c r="AL42" s="1252"/>
      <c r="AM42" s="1254" t="s">
        <v>1559</v>
      </c>
      <c r="AN42" s="1254"/>
      <c r="AO42" s="1254"/>
      <c r="AP42" s="1255"/>
      <c r="AQ42" s="493"/>
      <c r="AR42" s="493"/>
      <c r="AS42" s="493"/>
      <c r="AT42" s="493"/>
      <c r="AU42" s="493"/>
      <c r="AV42" s="493"/>
      <c r="AW42" s="493"/>
      <c r="AX42" s="493"/>
      <c r="AY42" s="493"/>
      <c r="AZ42" s="493"/>
      <c r="BA42" s="493"/>
      <c r="BB42" s="493"/>
      <c r="BC42" s="493"/>
    </row>
    <row r="43" spans="1:55" ht="15" thickTop="1" thickBot="1">
      <c r="A43" s="1252"/>
      <c r="B43" s="1252"/>
      <c r="C43" s="1252"/>
      <c r="D43" s="1252"/>
      <c r="E43" s="1252"/>
      <c r="F43" s="1252"/>
      <c r="G43" s="1252"/>
      <c r="H43" s="1252"/>
      <c r="I43" s="1252"/>
      <c r="J43" s="1252"/>
      <c r="K43" s="1252"/>
      <c r="L43" s="1252"/>
      <c r="M43" s="1252"/>
      <c r="N43" s="1252"/>
      <c r="O43" s="1252"/>
      <c r="P43" s="1252"/>
      <c r="Q43" s="1252"/>
      <c r="R43" s="1252"/>
      <c r="S43" s="1252"/>
      <c r="T43" s="1252"/>
      <c r="U43" s="1252"/>
      <c r="V43" s="1252"/>
      <c r="W43" s="1252"/>
      <c r="X43" s="1252"/>
      <c r="Y43" s="1252"/>
      <c r="Z43" s="1252"/>
      <c r="AA43" s="1252"/>
      <c r="AB43" s="1252"/>
      <c r="AC43" s="1252"/>
      <c r="AD43" s="1252"/>
      <c r="AE43" s="1252"/>
      <c r="AF43" s="1252"/>
      <c r="AG43" s="1252"/>
      <c r="AH43" s="1252"/>
      <c r="AI43" s="1252"/>
      <c r="AJ43" s="1252"/>
      <c r="AK43" s="1252"/>
      <c r="AL43" s="1252"/>
      <c r="AM43" s="1249"/>
      <c r="AN43" s="1249"/>
      <c r="AO43" s="1249"/>
      <c r="AP43" s="1256"/>
      <c r="AQ43" s="493"/>
      <c r="AR43" s="493"/>
      <c r="AS43" s="493"/>
      <c r="AT43" s="493"/>
      <c r="AU43" s="493"/>
      <c r="AV43" s="493"/>
      <c r="AW43" s="493"/>
      <c r="AX43" s="493"/>
      <c r="AY43" s="493"/>
      <c r="AZ43" s="493"/>
      <c r="BA43" s="493"/>
      <c r="BB43" s="493"/>
      <c r="BC43" s="493"/>
    </row>
    <row r="44" spans="1:55" ht="15" thickTop="1" thickBot="1">
      <c r="A44" s="1253"/>
      <c r="B44" s="1253"/>
      <c r="C44" s="1253"/>
      <c r="D44" s="1253"/>
      <c r="E44" s="1253"/>
      <c r="F44" s="1253"/>
      <c r="G44" s="1253"/>
      <c r="H44" s="1253"/>
      <c r="I44" s="1253"/>
      <c r="J44" s="1253"/>
      <c r="K44" s="1253"/>
      <c r="L44" s="1253"/>
      <c r="M44" s="1253"/>
      <c r="N44" s="1253"/>
      <c r="O44" s="1253"/>
      <c r="P44" s="1253"/>
      <c r="Q44" s="1253"/>
      <c r="R44" s="1253"/>
      <c r="S44" s="1253"/>
      <c r="T44" s="1253"/>
      <c r="U44" s="1253"/>
      <c r="V44" s="1253"/>
      <c r="W44" s="1253"/>
      <c r="X44" s="1253"/>
      <c r="Y44" s="1253"/>
      <c r="Z44" s="1253"/>
      <c r="AA44" s="1253"/>
      <c r="AB44" s="1253"/>
      <c r="AC44" s="1253"/>
      <c r="AD44" s="1253"/>
      <c r="AE44" s="1253"/>
      <c r="AF44" s="1253"/>
      <c r="AG44" s="1253"/>
      <c r="AH44" s="1253"/>
      <c r="AI44" s="1253"/>
      <c r="AJ44" s="1253"/>
      <c r="AK44" s="1253"/>
      <c r="AL44" s="1253"/>
      <c r="AM44" s="1257"/>
      <c r="AN44" s="1257"/>
      <c r="AO44" s="1257"/>
      <c r="AP44" s="1258"/>
      <c r="AQ44" s="493"/>
      <c r="AR44" s="493"/>
      <c r="AS44" s="493"/>
      <c r="AT44" s="493"/>
      <c r="AU44" s="493"/>
      <c r="AV44" s="493"/>
      <c r="AW44" s="493"/>
      <c r="AX44" s="493"/>
      <c r="AY44" s="493"/>
      <c r="AZ44" s="493"/>
      <c r="BA44" s="493"/>
      <c r="BB44" s="493"/>
      <c r="BC44" s="493"/>
    </row>
    <row r="45" spans="1:55">
      <c r="A45" s="493"/>
      <c r="B45" s="493"/>
      <c r="C45" s="493"/>
      <c r="D45" s="493"/>
      <c r="E45" s="493"/>
      <c r="F45" s="493"/>
      <c r="G45" s="493"/>
      <c r="H45" s="493"/>
      <c r="I45" s="493"/>
      <c r="J45" s="493"/>
      <c r="K45" s="493"/>
      <c r="L45" s="493"/>
      <c r="M45" s="493"/>
      <c r="N45" s="493"/>
      <c r="O45" s="493"/>
      <c r="P45" s="493"/>
      <c r="Q45" s="493"/>
      <c r="R45" s="493"/>
      <c r="S45" s="493"/>
      <c r="T45" s="493"/>
      <c r="U45" s="493"/>
      <c r="V45" s="493"/>
      <c r="W45" s="493"/>
      <c r="X45" s="493"/>
      <c r="Y45" s="493"/>
      <c r="Z45" s="493"/>
      <c r="AA45" s="493"/>
      <c r="AB45" s="493"/>
      <c r="AC45" s="493"/>
      <c r="AD45" s="493"/>
      <c r="AE45" s="493"/>
      <c r="AF45" s="493"/>
      <c r="AG45" s="493"/>
      <c r="AH45" s="493"/>
      <c r="AI45" s="493"/>
      <c r="AJ45" s="493"/>
      <c r="AK45" s="493"/>
      <c r="AL45" s="493"/>
      <c r="AM45" s="493"/>
      <c r="AN45" s="493"/>
      <c r="AO45" s="493"/>
      <c r="AP45" s="493"/>
      <c r="AQ45" s="493"/>
      <c r="AR45" s="493"/>
      <c r="AS45" s="493"/>
      <c r="AT45" s="493"/>
      <c r="AU45" s="493"/>
      <c r="AV45" s="493"/>
      <c r="AW45" s="493"/>
      <c r="AX45" s="493"/>
      <c r="AY45" s="493"/>
      <c r="AZ45" s="493"/>
      <c r="BA45" s="493"/>
      <c r="BB45" s="493"/>
      <c r="BC45" s="493"/>
    </row>
    <row r="46" spans="1:55">
      <c r="A46" s="493" t="s">
        <v>1560</v>
      </c>
      <c r="B46" s="493"/>
      <c r="C46" s="493"/>
      <c r="D46" s="493"/>
      <c r="E46" s="493"/>
      <c r="F46" s="493"/>
      <c r="G46" s="493"/>
      <c r="H46" s="493"/>
      <c r="I46" s="493"/>
      <c r="J46" s="493"/>
      <c r="K46" s="493"/>
      <c r="L46" s="493"/>
      <c r="M46" s="493"/>
      <c r="N46" s="493"/>
      <c r="O46" s="493"/>
      <c r="P46" s="493"/>
      <c r="Q46" s="493"/>
      <c r="R46" s="493"/>
      <c r="S46" s="493"/>
      <c r="T46" s="493"/>
      <c r="U46" s="493"/>
      <c r="V46" s="493"/>
      <c r="W46" s="493"/>
      <c r="X46" s="493"/>
      <c r="Y46" s="493"/>
      <c r="Z46" s="493"/>
      <c r="AA46" s="493"/>
      <c r="AB46" s="493"/>
      <c r="AC46" s="493"/>
      <c r="AD46" s="493"/>
      <c r="AE46" s="493"/>
      <c r="AF46" s="493"/>
      <c r="AG46" s="493"/>
      <c r="AH46" s="493"/>
      <c r="AI46" s="493"/>
      <c r="AJ46" s="493"/>
      <c r="AK46" s="493"/>
      <c r="AL46" s="493"/>
      <c r="AM46" s="493"/>
      <c r="AN46" s="493"/>
      <c r="AO46" s="493"/>
      <c r="AP46" s="493"/>
      <c r="AQ46" s="493"/>
      <c r="AR46" s="493"/>
      <c r="AS46" s="493"/>
      <c r="AT46" s="493"/>
      <c r="AU46" s="493"/>
      <c r="AV46" s="493"/>
      <c r="AW46" s="493"/>
      <c r="AX46" s="493"/>
      <c r="AY46" s="493"/>
      <c r="AZ46" s="493"/>
      <c r="BA46" s="493"/>
      <c r="BB46" s="493"/>
      <c r="BC46" s="493"/>
    </row>
    <row r="47" spans="1:55">
      <c r="A47" s="1249" t="s">
        <v>1561</v>
      </c>
      <c r="B47" s="1249"/>
      <c r="C47" s="493" t="s">
        <v>1562</v>
      </c>
      <c r="D47" s="493"/>
      <c r="E47" s="493"/>
      <c r="F47" s="493"/>
      <c r="G47" s="493"/>
      <c r="H47" s="493"/>
      <c r="I47" s="493"/>
      <c r="J47" s="493"/>
      <c r="K47" s="493"/>
      <c r="L47" s="493"/>
      <c r="M47" s="493"/>
      <c r="N47" s="493"/>
      <c r="O47" s="493"/>
      <c r="P47" s="493"/>
      <c r="Q47" s="493"/>
      <c r="R47" s="493"/>
      <c r="S47" s="493"/>
      <c r="T47" s="493"/>
      <c r="U47" s="493"/>
      <c r="V47" s="493"/>
      <c r="W47" s="493"/>
      <c r="X47" s="493"/>
      <c r="Y47" s="493"/>
      <c r="Z47" s="493"/>
      <c r="AA47" s="493"/>
      <c r="AB47" s="493"/>
      <c r="AC47" s="493"/>
      <c r="AD47" s="493"/>
      <c r="AE47" s="493"/>
      <c r="AF47" s="493"/>
      <c r="AG47" s="493"/>
      <c r="AH47" s="493"/>
      <c r="AI47" s="493"/>
      <c r="AJ47" s="493"/>
      <c r="AK47" s="493"/>
      <c r="AL47" s="493"/>
      <c r="AM47" s="493"/>
      <c r="AN47" s="493"/>
      <c r="AO47" s="493"/>
      <c r="AP47" s="493"/>
      <c r="AQ47" s="493"/>
      <c r="AR47" s="493"/>
      <c r="AS47" s="493"/>
      <c r="AT47" s="493"/>
      <c r="AU47" s="493"/>
      <c r="AV47" s="493"/>
      <c r="AW47" s="493"/>
      <c r="AX47" s="493"/>
      <c r="AY47" s="493"/>
      <c r="AZ47" s="493"/>
      <c r="BA47" s="493"/>
      <c r="BB47" s="493"/>
      <c r="BC47" s="493"/>
    </row>
    <row r="48" spans="1:55">
      <c r="A48" s="493"/>
      <c r="B48" s="493"/>
      <c r="C48" s="493" t="s">
        <v>1563</v>
      </c>
      <c r="D48" s="493"/>
      <c r="E48" s="493"/>
      <c r="F48" s="493"/>
      <c r="G48" s="493"/>
      <c r="H48" s="493"/>
      <c r="I48" s="493"/>
      <c r="J48" s="493"/>
      <c r="K48" s="493"/>
      <c r="L48" s="493"/>
      <c r="M48" s="493"/>
      <c r="N48" s="493"/>
      <c r="O48" s="493"/>
      <c r="P48" s="493"/>
      <c r="Q48" s="493"/>
      <c r="R48" s="493"/>
      <c r="S48" s="493"/>
      <c r="T48" s="493"/>
      <c r="U48" s="493"/>
      <c r="V48" s="493"/>
      <c r="W48" s="493"/>
      <c r="X48" s="493"/>
      <c r="Y48" s="493"/>
      <c r="Z48" s="493"/>
      <c r="AA48" s="493"/>
      <c r="AB48" s="493"/>
      <c r="AC48" s="493"/>
      <c r="AD48" s="493"/>
      <c r="AE48" s="493"/>
      <c r="AF48" s="493"/>
      <c r="AG48" s="493"/>
      <c r="AH48" s="493"/>
      <c r="AI48" s="493"/>
      <c r="AJ48" s="493"/>
      <c r="AK48" s="493"/>
      <c r="AL48" s="493"/>
      <c r="AM48" s="493"/>
      <c r="AN48" s="493"/>
      <c r="AO48" s="493"/>
      <c r="AP48" s="493"/>
      <c r="AQ48" s="493"/>
      <c r="AR48" s="493"/>
      <c r="AS48" s="493"/>
      <c r="AT48" s="493"/>
      <c r="AU48" s="493"/>
      <c r="AV48" s="493"/>
      <c r="AW48" s="493"/>
      <c r="AX48" s="493"/>
      <c r="AY48" s="493"/>
      <c r="AZ48" s="493"/>
      <c r="BA48" s="493"/>
      <c r="BB48" s="493"/>
      <c r="BC48" s="493"/>
    </row>
    <row r="49" spans="1:55">
      <c r="A49" s="1249" t="s">
        <v>1564</v>
      </c>
      <c r="B49" s="1249"/>
      <c r="C49" s="493" t="s">
        <v>1565</v>
      </c>
      <c r="D49" s="493"/>
      <c r="E49" s="493"/>
      <c r="F49" s="493"/>
      <c r="G49" s="493"/>
      <c r="H49" s="493"/>
      <c r="I49" s="493"/>
      <c r="J49" s="493"/>
      <c r="K49" s="493"/>
      <c r="L49" s="493"/>
      <c r="M49" s="493"/>
      <c r="N49" s="493"/>
      <c r="O49" s="493"/>
      <c r="P49" s="493"/>
      <c r="Q49" s="493"/>
      <c r="R49" s="493"/>
      <c r="S49" s="493"/>
      <c r="T49" s="493"/>
      <c r="U49" s="493"/>
      <c r="V49" s="493"/>
      <c r="W49" s="493"/>
      <c r="X49" s="493"/>
      <c r="Y49" s="493"/>
      <c r="Z49" s="493"/>
      <c r="AA49" s="493"/>
      <c r="AB49" s="493"/>
      <c r="AC49" s="493"/>
      <c r="AD49" s="493"/>
      <c r="AE49" s="493"/>
      <c r="AF49" s="493"/>
      <c r="AG49" s="493"/>
      <c r="AH49" s="493"/>
      <c r="AI49" s="493"/>
      <c r="AJ49" s="493"/>
      <c r="AK49" s="493"/>
      <c r="AL49" s="493"/>
      <c r="AM49" s="493"/>
      <c r="AN49" s="493"/>
      <c r="AO49" s="493"/>
      <c r="AP49" s="493"/>
      <c r="AQ49" s="493"/>
      <c r="AR49" s="493"/>
      <c r="AS49" s="493"/>
      <c r="AT49" s="493"/>
      <c r="AU49" s="493"/>
      <c r="AV49" s="493"/>
      <c r="AW49" s="493"/>
      <c r="AX49" s="493"/>
      <c r="AY49" s="493"/>
      <c r="AZ49" s="493"/>
      <c r="BA49" s="493"/>
      <c r="BB49" s="493"/>
      <c r="BC49" s="493"/>
    </row>
    <row r="50" spans="1:55">
      <c r="A50" s="493"/>
      <c r="B50" s="493"/>
      <c r="C50" s="493" t="s">
        <v>1566</v>
      </c>
      <c r="D50" s="493"/>
      <c r="E50" s="493"/>
      <c r="F50" s="493"/>
      <c r="G50" s="493"/>
      <c r="H50" s="493"/>
      <c r="I50" s="493"/>
      <c r="J50" s="493"/>
      <c r="K50" s="493"/>
      <c r="L50" s="493"/>
      <c r="M50" s="493"/>
      <c r="N50" s="493"/>
      <c r="O50" s="493"/>
      <c r="P50" s="493"/>
      <c r="Q50" s="493"/>
      <c r="R50" s="493"/>
      <c r="S50" s="493"/>
      <c r="T50" s="493"/>
      <c r="U50" s="493"/>
      <c r="V50" s="493"/>
      <c r="W50" s="493"/>
      <c r="X50" s="493"/>
      <c r="Y50" s="493"/>
      <c r="Z50" s="493"/>
      <c r="AA50" s="493"/>
      <c r="AB50" s="493"/>
      <c r="AC50" s="493"/>
      <c r="AD50" s="493"/>
      <c r="AE50" s="493"/>
      <c r="AF50" s="493"/>
      <c r="AG50" s="493"/>
      <c r="AH50" s="493"/>
      <c r="AI50" s="493"/>
      <c r="AJ50" s="493"/>
      <c r="AK50" s="493"/>
      <c r="AL50" s="493"/>
      <c r="AM50" s="493"/>
      <c r="AN50" s="493"/>
      <c r="AO50" s="493"/>
      <c r="AP50" s="493"/>
      <c r="AQ50" s="493"/>
      <c r="AR50" s="493"/>
      <c r="AS50" s="493"/>
      <c r="AT50" s="493"/>
      <c r="AU50" s="493"/>
      <c r="AV50" s="493"/>
      <c r="AW50" s="493"/>
      <c r="AX50" s="493"/>
      <c r="AY50" s="493"/>
      <c r="AZ50" s="493"/>
      <c r="BA50" s="493"/>
      <c r="BB50" s="493"/>
      <c r="BC50" s="493"/>
    </row>
    <row r="51" spans="1:55">
      <c r="A51" s="1249" t="s">
        <v>1567</v>
      </c>
      <c r="B51" s="1249"/>
      <c r="C51" s="493" t="s">
        <v>1568</v>
      </c>
      <c r="D51" s="493"/>
      <c r="E51" s="493"/>
      <c r="F51" s="493"/>
      <c r="G51" s="493"/>
      <c r="H51" s="493"/>
      <c r="I51" s="493"/>
      <c r="J51" s="493"/>
      <c r="K51" s="493"/>
      <c r="L51" s="493"/>
      <c r="M51" s="493"/>
      <c r="N51" s="493"/>
      <c r="O51" s="493"/>
      <c r="P51" s="493"/>
      <c r="Q51" s="493"/>
      <c r="R51" s="493"/>
      <c r="S51" s="493"/>
      <c r="T51" s="493"/>
      <c r="U51" s="493"/>
      <c r="V51" s="493"/>
      <c r="W51" s="493"/>
      <c r="X51" s="493"/>
      <c r="Y51" s="493"/>
      <c r="Z51" s="493"/>
      <c r="AA51" s="493"/>
      <c r="AB51" s="493"/>
      <c r="AC51" s="493"/>
      <c r="AD51" s="493"/>
      <c r="AE51" s="493"/>
      <c r="AF51" s="493"/>
      <c r="AG51" s="493"/>
      <c r="AH51" s="493"/>
      <c r="AI51" s="493"/>
      <c r="AJ51" s="493"/>
      <c r="AK51" s="493"/>
      <c r="AL51" s="493"/>
      <c r="AM51" s="493"/>
      <c r="AN51" s="493"/>
      <c r="AO51" s="493"/>
      <c r="AP51" s="493"/>
      <c r="AQ51" s="493"/>
      <c r="AR51" s="493"/>
      <c r="AS51" s="493"/>
      <c r="AT51" s="493"/>
      <c r="AU51" s="493"/>
      <c r="AV51" s="493"/>
      <c r="AW51" s="493"/>
      <c r="AX51" s="493"/>
      <c r="AY51" s="493"/>
      <c r="AZ51" s="493"/>
      <c r="BA51" s="493"/>
      <c r="BB51" s="493"/>
      <c r="BC51" s="493"/>
    </row>
    <row r="52" spans="1:55">
      <c r="A52" s="1249" t="s">
        <v>1569</v>
      </c>
      <c r="B52" s="1249"/>
      <c r="C52" s="1249"/>
      <c r="D52" s="1249"/>
      <c r="E52" s="493" t="s">
        <v>1570</v>
      </c>
      <c r="F52" s="493"/>
      <c r="G52" s="493"/>
      <c r="H52" s="493"/>
      <c r="I52" s="493"/>
      <c r="J52" s="493"/>
      <c r="K52" s="493"/>
      <c r="L52" s="493"/>
      <c r="M52" s="493"/>
      <c r="N52" s="493"/>
      <c r="O52" s="493"/>
      <c r="P52" s="493"/>
      <c r="Q52" s="493"/>
      <c r="R52" s="493"/>
      <c r="S52" s="493"/>
      <c r="T52" s="493"/>
      <c r="U52" s="493"/>
      <c r="V52" s="493"/>
      <c r="W52" s="493"/>
      <c r="X52" s="493"/>
      <c r="Y52" s="493"/>
      <c r="Z52" s="493"/>
      <c r="AA52" s="493"/>
      <c r="AB52" s="493"/>
      <c r="AC52" s="493"/>
      <c r="AD52" s="493"/>
      <c r="AE52" s="493"/>
      <c r="AF52" s="493"/>
      <c r="AG52" s="493"/>
      <c r="AH52" s="493"/>
      <c r="AI52" s="493"/>
      <c r="AJ52" s="493"/>
      <c r="AK52" s="493"/>
      <c r="AL52" s="493"/>
      <c r="AM52" s="493"/>
      <c r="AN52" s="493"/>
      <c r="AO52" s="493"/>
      <c r="AP52" s="493"/>
      <c r="AQ52" s="493"/>
      <c r="AR52" s="493"/>
      <c r="AS52" s="493"/>
      <c r="AT52" s="493"/>
      <c r="AU52" s="493"/>
      <c r="AV52" s="493"/>
      <c r="AW52" s="493"/>
      <c r="AX52" s="493"/>
      <c r="AY52" s="493"/>
      <c r="AZ52" s="493"/>
      <c r="BA52" s="493"/>
      <c r="BB52" s="493"/>
      <c r="BC52" s="493"/>
    </row>
    <row r="53" spans="1:55">
      <c r="A53" s="493"/>
      <c r="B53" s="493"/>
      <c r="C53" s="493"/>
      <c r="D53" s="493"/>
      <c r="E53" s="493" t="s">
        <v>1571</v>
      </c>
      <c r="F53" s="493"/>
      <c r="G53" s="493"/>
      <c r="H53" s="493"/>
      <c r="I53" s="493"/>
      <c r="J53" s="493"/>
      <c r="K53" s="493"/>
      <c r="L53" s="493"/>
      <c r="M53" s="493"/>
      <c r="N53" s="493"/>
      <c r="O53" s="493"/>
      <c r="P53" s="493"/>
      <c r="Q53" s="493"/>
      <c r="R53" s="493"/>
      <c r="S53" s="493"/>
      <c r="T53" s="493"/>
      <c r="U53" s="493"/>
      <c r="V53" s="493"/>
      <c r="W53" s="493"/>
      <c r="X53" s="493"/>
      <c r="Y53" s="493"/>
      <c r="Z53" s="493"/>
      <c r="AA53" s="493"/>
      <c r="AB53" s="493"/>
      <c r="AC53" s="493"/>
      <c r="AD53" s="493"/>
      <c r="AE53" s="493"/>
      <c r="AF53" s="493"/>
      <c r="AG53" s="493"/>
      <c r="AH53" s="493"/>
      <c r="AI53" s="493"/>
      <c r="AJ53" s="493"/>
      <c r="AK53" s="493"/>
      <c r="AL53" s="493"/>
      <c r="AM53" s="493"/>
      <c r="AN53" s="493"/>
      <c r="AO53" s="493"/>
      <c r="AP53" s="493"/>
      <c r="AQ53" s="493"/>
      <c r="AR53" s="493"/>
      <c r="AS53" s="493"/>
      <c r="AT53" s="493"/>
      <c r="AU53" s="493"/>
      <c r="AV53" s="493"/>
      <c r="AW53" s="493"/>
      <c r="AX53" s="493"/>
      <c r="AY53" s="493"/>
      <c r="AZ53" s="493"/>
      <c r="BA53" s="493"/>
      <c r="BB53" s="493"/>
      <c r="BC53" s="493"/>
    </row>
    <row r="54" spans="1:55">
      <c r="A54" s="1249" t="s">
        <v>1572</v>
      </c>
      <c r="B54" s="1249"/>
      <c r="C54" s="1249"/>
      <c r="D54" s="1249"/>
      <c r="E54" s="493" t="s">
        <v>1573</v>
      </c>
      <c r="F54" s="493"/>
      <c r="G54" s="493"/>
      <c r="H54" s="493"/>
      <c r="I54" s="493"/>
      <c r="J54" s="493"/>
      <c r="K54" s="493"/>
      <c r="L54" s="493"/>
      <c r="M54" s="493"/>
      <c r="N54" s="493"/>
      <c r="O54" s="493"/>
      <c r="P54" s="493"/>
      <c r="Q54" s="493"/>
      <c r="R54" s="493"/>
      <c r="S54" s="493"/>
      <c r="T54" s="493"/>
      <c r="U54" s="493"/>
      <c r="V54" s="493"/>
      <c r="W54" s="493"/>
      <c r="X54" s="493"/>
      <c r="Y54" s="493"/>
      <c r="Z54" s="493"/>
      <c r="AA54" s="493"/>
      <c r="AB54" s="493"/>
      <c r="AC54" s="493"/>
      <c r="AD54" s="493"/>
      <c r="AE54" s="493"/>
      <c r="AF54" s="493"/>
      <c r="AG54" s="493"/>
      <c r="AH54" s="493"/>
      <c r="AI54" s="493"/>
      <c r="AJ54" s="493"/>
      <c r="AK54" s="493"/>
      <c r="AL54" s="493"/>
      <c r="AM54" s="493"/>
      <c r="AN54" s="493"/>
      <c r="AO54" s="493"/>
      <c r="AP54" s="493"/>
      <c r="AQ54" s="493"/>
      <c r="AR54" s="493"/>
      <c r="AS54" s="493"/>
      <c r="AT54" s="493"/>
      <c r="AU54" s="493"/>
      <c r="AV54" s="493"/>
      <c r="AW54" s="493"/>
      <c r="AX54" s="493"/>
      <c r="AY54" s="493"/>
      <c r="AZ54" s="493"/>
      <c r="BA54" s="493"/>
      <c r="BB54" s="493"/>
      <c r="BC54" s="493"/>
    </row>
    <row r="55" spans="1:55">
      <c r="A55" s="493"/>
      <c r="B55" s="493"/>
      <c r="C55" s="493"/>
      <c r="D55" s="493"/>
      <c r="E55" s="493" t="s">
        <v>1571</v>
      </c>
      <c r="F55" s="493"/>
      <c r="G55" s="493"/>
      <c r="H55" s="493"/>
      <c r="I55" s="493"/>
      <c r="J55" s="493"/>
      <c r="K55" s="493"/>
      <c r="L55" s="493"/>
      <c r="M55" s="493"/>
      <c r="N55" s="493"/>
      <c r="O55" s="493"/>
      <c r="P55" s="493"/>
      <c r="Q55" s="493"/>
      <c r="R55" s="493"/>
      <c r="S55" s="493"/>
      <c r="T55" s="493"/>
      <c r="U55" s="493"/>
      <c r="V55" s="493"/>
      <c r="W55" s="493"/>
      <c r="X55" s="493"/>
      <c r="Y55" s="493"/>
      <c r="Z55" s="493"/>
      <c r="AA55" s="493"/>
      <c r="AB55" s="493"/>
      <c r="AC55" s="493"/>
      <c r="AD55" s="493"/>
      <c r="AE55" s="493"/>
      <c r="AF55" s="493"/>
      <c r="AG55" s="493"/>
      <c r="AH55" s="493"/>
      <c r="AI55" s="493"/>
      <c r="AJ55" s="493"/>
      <c r="AK55" s="493"/>
      <c r="AL55" s="493"/>
      <c r="AM55" s="493"/>
      <c r="AN55" s="493"/>
      <c r="AO55" s="493"/>
      <c r="AP55" s="493"/>
      <c r="AQ55" s="493"/>
      <c r="AR55" s="493"/>
      <c r="AS55" s="493"/>
      <c r="AT55" s="493"/>
      <c r="AU55" s="493"/>
      <c r="AV55" s="493"/>
      <c r="AW55" s="493"/>
      <c r="AX55" s="493"/>
      <c r="AY55" s="493"/>
      <c r="AZ55" s="493"/>
      <c r="BA55" s="493"/>
      <c r="BB55" s="493"/>
      <c r="BC55" s="493"/>
    </row>
    <row r="56" spans="1:55">
      <c r="A56" s="1250">
        <v>3</v>
      </c>
      <c r="B56" s="1250"/>
      <c r="C56" s="493" t="s">
        <v>1574</v>
      </c>
      <c r="D56" s="493" t="s">
        <v>1575</v>
      </c>
      <c r="E56" s="493"/>
      <c r="F56" s="493"/>
      <c r="G56" s="493"/>
      <c r="H56" s="493"/>
      <c r="I56" s="493"/>
      <c r="J56" s="493"/>
      <c r="K56" s="493"/>
      <c r="L56" s="493"/>
      <c r="M56" s="493"/>
      <c r="N56" s="493"/>
      <c r="O56" s="493"/>
      <c r="P56" s="493"/>
      <c r="Q56" s="493"/>
      <c r="R56" s="493"/>
      <c r="S56" s="493"/>
      <c r="T56" s="493"/>
      <c r="U56" s="493"/>
      <c r="V56" s="493"/>
      <c r="W56" s="493"/>
      <c r="X56" s="493"/>
      <c r="Y56" s="493"/>
      <c r="Z56" s="493"/>
      <c r="AA56" s="493"/>
      <c r="AB56" s="493"/>
      <c r="AC56" s="493"/>
      <c r="AD56" s="493"/>
      <c r="AE56" s="493"/>
      <c r="AF56" s="493"/>
      <c r="AG56" s="493"/>
      <c r="AH56" s="493"/>
      <c r="AI56" s="493"/>
      <c r="AJ56" s="493"/>
      <c r="AK56" s="493"/>
      <c r="AL56" s="493"/>
      <c r="AM56" s="493"/>
      <c r="AN56" s="493"/>
      <c r="AO56" s="493"/>
      <c r="AP56" s="493"/>
      <c r="AQ56" s="493"/>
      <c r="AR56" s="493"/>
      <c r="AS56" s="493"/>
      <c r="AT56" s="493"/>
      <c r="AU56" s="493"/>
      <c r="AV56" s="493"/>
      <c r="AW56" s="493"/>
      <c r="AX56" s="493"/>
      <c r="AY56" s="493"/>
      <c r="AZ56" s="493"/>
      <c r="BA56" s="493"/>
      <c r="BB56" s="493"/>
      <c r="BC56" s="493"/>
    </row>
    <row r="57" spans="1:55">
      <c r="A57" s="514"/>
      <c r="B57" s="493"/>
      <c r="C57" s="493"/>
      <c r="D57" s="493" t="s">
        <v>1576</v>
      </c>
      <c r="E57" s="493"/>
      <c r="F57" s="493"/>
      <c r="G57" s="493"/>
      <c r="H57" s="493"/>
      <c r="I57" s="493"/>
      <c r="J57" s="493"/>
      <c r="K57" s="493"/>
      <c r="L57" s="493"/>
      <c r="M57" s="493"/>
      <c r="N57" s="493"/>
      <c r="O57" s="493"/>
      <c r="P57" s="493"/>
      <c r="Q57" s="493"/>
      <c r="R57" s="493"/>
      <c r="S57" s="493"/>
      <c r="T57" s="493"/>
      <c r="U57" s="493"/>
      <c r="V57" s="493"/>
      <c r="W57" s="493"/>
      <c r="X57" s="493"/>
      <c r="Y57" s="493"/>
      <c r="Z57" s="493"/>
      <c r="AA57" s="493"/>
      <c r="AB57" s="493"/>
      <c r="AC57" s="493"/>
      <c r="AD57" s="493"/>
      <c r="AE57" s="493"/>
      <c r="AF57" s="493"/>
      <c r="AG57" s="493"/>
      <c r="AH57" s="493"/>
      <c r="AI57" s="493"/>
      <c r="AJ57" s="493"/>
      <c r="AK57" s="493"/>
      <c r="AL57" s="493"/>
      <c r="AM57" s="493"/>
      <c r="AN57" s="493"/>
      <c r="AO57" s="493"/>
      <c r="AP57" s="493"/>
      <c r="AQ57" s="493"/>
      <c r="AR57" s="493"/>
      <c r="AS57" s="493"/>
      <c r="AT57" s="493"/>
      <c r="AU57" s="493"/>
      <c r="AV57" s="493"/>
      <c r="AW57" s="493"/>
      <c r="AX57" s="493"/>
      <c r="AY57" s="493"/>
      <c r="AZ57" s="493"/>
      <c r="BA57" s="493"/>
      <c r="BB57" s="493"/>
      <c r="BC57" s="493"/>
    </row>
    <row r="58" spans="1:55">
      <c r="A58" s="493"/>
      <c r="B58" s="493"/>
      <c r="C58" s="493"/>
      <c r="D58" s="493" t="s">
        <v>1577</v>
      </c>
      <c r="E58" s="493"/>
      <c r="F58" s="493"/>
      <c r="G58" s="493"/>
      <c r="H58" s="493"/>
      <c r="I58" s="493"/>
      <c r="J58" s="493"/>
      <c r="K58" s="493"/>
      <c r="L58" s="493"/>
      <c r="M58" s="493"/>
      <c r="N58" s="493"/>
      <c r="O58" s="493"/>
      <c r="P58" s="493"/>
      <c r="Q58" s="493"/>
      <c r="R58" s="493"/>
      <c r="S58" s="493"/>
      <c r="T58" s="493"/>
      <c r="U58" s="493"/>
      <c r="V58" s="493"/>
      <c r="W58" s="493"/>
      <c r="X58" s="493"/>
      <c r="Y58" s="493"/>
      <c r="Z58" s="493"/>
      <c r="AA58" s="493"/>
      <c r="AB58" s="493"/>
      <c r="AC58" s="493"/>
      <c r="AD58" s="493"/>
      <c r="AE58" s="493"/>
      <c r="AF58" s="493"/>
      <c r="AG58" s="493"/>
      <c r="AH58" s="493"/>
      <c r="AI58" s="493"/>
      <c r="AJ58" s="493"/>
      <c r="AK58" s="493"/>
      <c r="AL58" s="493"/>
      <c r="AM58" s="493"/>
      <c r="AN58" s="493"/>
      <c r="AO58" s="493"/>
      <c r="AP58" s="493"/>
      <c r="AQ58" s="493"/>
      <c r="AR58" s="493"/>
      <c r="AS58" s="493"/>
      <c r="AT58" s="493"/>
      <c r="AU58" s="493"/>
      <c r="AV58" s="493"/>
      <c r="AW58" s="493"/>
      <c r="AX58" s="493"/>
      <c r="AY58" s="493"/>
      <c r="AZ58" s="493"/>
      <c r="BA58" s="493"/>
      <c r="BB58" s="493"/>
      <c r="BC58" s="493"/>
    </row>
    <row r="59" spans="1:55">
      <c r="A59" s="1249">
        <v>4</v>
      </c>
      <c r="B59" s="1249"/>
      <c r="C59" s="493" t="s">
        <v>1574</v>
      </c>
      <c r="D59" s="493" t="s">
        <v>1578</v>
      </c>
      <c r="E59" s="493"/>
      <c r="F59" s="493"/>
      <c r="G59" s="493"/>
      <c r="H59" s="493"/>
      <c r="I59" s="493"/>
      <c r="J59" s="493"/>
      <c r="K59" s="493"/>
      <c r="L59" s="493"/>
      <c r="M59" s="493"/>
      <c r="N59" s="493"/>
      <c r="O59" s="493"/>
      <c r="P59" s="493"/>
      <c r="Q59" s="493"/>
      <c r="R59" s="493"/>
      <c r="S59" s="493"/>
      <c r="T59" s="493"/>
      <c r="U59" s="493"/>
      <c r="V59" s="493"/>
      <c r="W59" s="493"/>
      <c r="X59" s="493"/>
      <c r="Y59" s="493"/>
      <c r="Z59" s="493"/>
      <c r="AA59" s="493"/>
      <c r="AB59" s="493"/>
      <c r="AC59" s="493"/>
      <c r="AD59" s="493"/>
      <c r="AE59" s="493"/>
      <c r="AF59" s="493"/>
      <c r="AG59" s="493"/>
      <c r="AH59" s="493"/>
      <c r="AI59" s="493"/>
      <c r="AJ59" s="493"/>
      <c r="AK59" s="493"/>
      <c r="AL59" s="493"/>
      <c r="AM59" s="493"/>
      <c r="AN59" s="493"/>
      <c r="AO59" s="493"/>
      <c r="AP59" s="493"/>
      <c r="AQ59" s="493"/>
      <c r="AR59" s="493"/>
      <c r="AS59" s="493"/>
      <c r="AT59" s="493"/>
      <c r="AU59" s="493"/>
      <c r="AV59" s="493"/>
      <c r="AW59" s="493"/>
      <c r="AX59" s="493"/>
      <c r="AY59" s="493"/>
      <c r="AZ59" s="493"/>
      <c r="BA59" s="493"/>
      <c r="BB59" s="493"/>
      <c r="BC59" s="493"/>
    </row>
    <row r="60" spans="1:55">
      <c r="A60" s="493"/>
      <c r="B60" s="493"/>
      <c r="C60" s="493"/>
      <c r="D60" s="493"/>
      <c r="E60" s="493"/>
      <c r="F60" s="493"/>
      <c r="G60" s="493"/>
      <c r="H60" s="493"/>
      <c r="I60" s="493"/>
      <c r="J60" s="493"/>
      <c r="K60" s="493"/>
      <c r="L60" s="493"/>
      <c r="M60" s="493"/>
      <c r="N60" s="493"/>
      <c r="O60" s="493"/>
      <c r="P60" s="493"/>
      <c r="Q60" s="493"/>
      <c r="R60" s="493"/>
      <c r="S60" s="493"/>
      <c r="T60" s="493"/>
      <c r="U60" s="493"/>
      <c r="V60" s="493"/>
      <c r="W60" s="493"/>
      <c r="X60" s="493"/>
      <c r="Y60" s="493"/>
      <c r="Z60" s="493"/>
      <c r="AA60" s="493"/>
      <c r="AB60" s="493"/>
      <c r="AC60" s="493"/>
      <c r="AD60" s="493"/>
      <c r="AE60" s="493"/>
      <c r="AF60" s="493"/>
      <c r="AG60" s="493"/>
      <c r="AH60" s="493"/>
      <c r="AI60" s="493"/>
      <c r="AJ60" s="493"/>
      <c r="AK60" s="493"/>
      <c r="AL60" s="493"/>
      <c r="AM60" s="493"/>
      <c r="AN60" s="493"/>
      <c r="AO60" s="493"/>
      <c r="AP60" s="493"/>
      <c r="AQ60" s="493"/>
      <c r="AR60" s="493"/>
      <c r="AS60" s="493" t="s">
        <v>1643</v>
      </c>
      <c r="AT60" s="493"/>
      <c r="AU60" s="493"/>
      <c r="AV60" s="493"/>
      <c r="AW60" s="493"/>
      <c r="AX60" s="493"/>
      <c r="AY60" s="493"/>
      <c r="AZ60" s="493"/>
      <c r="BA60" s="493"/>
      <c r="BB60" s="493"/>
      <c r="BC60" s="493"/>
    </row>
  </sheetData>
  <sheetProtection sheet="1" objects="1" scenarios="1" selectLockedCells="1"/>
  <mergeCells count="114">
    <mergeCell ref="AG10:AJ10"/>
    <mergeCell ref="AN1:BD1"/>
    <mergeCell ref="A59:B59"/>
    <mergeCell ref="A47:B47"/>
    <mergeCell ref="A49:B49"/>
    <mergeCell ref="A51:B51"/>
    <mergeCell ref="A52:D52"/>
    <mergeCell ref="A54:D54"/>
    <mergeCell ref="A56:B56"/>
    <mergeCell ref="A42:G44"/>
    <mergeCell ref="H42:O44"/>
    <mergeCell ref="P42:W44"/>
    <mergeCell ref="X42:AE44"/>
    <mergeCell ref="AF42:AL44"/>
    <mergeCell ref="AM42:AP44"/>
    <mergeCell ref="A36:G38"/>
    <mergeCell ref="H36:O38"/>
    <mergeCell ref="P36:W38"/>
    <mergeCell ref="X36:AE38"/>
    <mergeCell ref="AF36:AL38"/>
    <mergeCell ref="A39:G41"/>
    <mergeCell ref="H39:O41"/>
    <mergeCell ref="P39:W41"/>
    <mergeCell ref="X39:AE41"/>
    <mergeCell ref="AF39:AL41"/>
    <mergeCell ref="D30:F32"/>
    <mergeCell ref="G30:AF32"/>
    <mergeCell ref="AG30:AI32"/>
    <mergeCell ref="A33:C35"/>
    <mergeCell ref="D33:AI35"/>
    <mergeCell ref="AJ33:AL35"/>
    <mergeCell ref="BA13:BB14"/>
    <mergeCell ref="D15:E15"/>
    <mergeCell ref="A16:I16"/>
    <mergeCell ref="A22:I23"/>
    <mergeCell ref="J24:L26"/>
    <mergeCell ref="M24:R26"/>
    <mergeCell ref="T24:Z29"/>
    <mergeCell ref="AA24:AF29"/>
    <mergeCell ref="G27:I29"/>
    <mergeCell ref="J27:R29"/>
    <mergeCell ref="A17:BB20"/>
    <mergeCell ref="BA11:BB12"/>
    <mergeCell ref="B13:F14"/>
    <mergeCell ref="G13:H14"/>
    <mergeCell ref="L13:M14"/>
    <mergeCell ref="N13:O14"/>
    <mergeCell ref="S13:T14"/>
    <mergeCell ref="Z13:AB14"/>
    <mergeCell ref="AD13:AK14"/>
    <mergeCell ref="AN13:AP14"/>
    <mergeCell ref="AS13:AU14"/>
    <mergeCell ref="AJ11:AN12"/>
    <mergeCell ref="I13:K14"/>
    <mergeCell ref="P13:R14"/>
    <mergeCell ref="U13:Y14"/>
    <mergeCell ref="AW11:AZ12"/>
    <mergeCell ref="AV13:AZ14"/>
    <mergeCell ref="A9:I10"/>
    <mergeCell ref="N9:Q10"/>
    <mergeCell ref="T9:W10"/>
    <mergeCell ref="B11:E12"/>
    <mergeCell ref="AD11:AI12"/>
    <mergeCell ref="AO11:AQ12"/>
    <mergeCell ref="AS11:AV12"/>
    <mergeCell ref="AN6:AQ6"/>
    <mergeCell ref="AR6:AU6"/>
    <mergeCell ref="AV6:AW6"/>
    <mergeCell ref="I7:J7"/>
    <mergeCell ref="M7:N7"/>
    <mergeCell ref="AC7:AF7"/>
    <mergeCell ref="AG7:AK7"/>
    <mergeCell ref="AN7:AS7"/>
    <mergeCell ref="AT7:AW7"/>
    <mergeCell ref="U6:V7"/>
    <mergeCell ref="W6:X7"/>
    <mergeCell ref="Y6:Z7"/>
    <mergeCell ref="AC6:AF6"/>
    <mergeCell ref="AG6:AJ6"/>
    <mergeCell ref="AK6:AL6"/>
    <mergeCell ref="F11:AB12"/>
    <mergeCell ref="AA9:AB10"/>
    <mergeCell ref="AQ3:BB4"/>
    <mergeCell ref="AJ5:AK5"/>
    <mergeCell ref="AN5:AQ5"/>
    <mergeCell ref="AT5:AU5"/>
    <mergeCell ref="AX5:AY5"/>
    <mergeCell ref="A6:F7"/>
    <mergeCell ref="I6:J6"/>
    <mergeCell ref="M6:N6"/>
    <mergeCell ref="O6:P7"/>
    <mergeCell ref="Q6:R7"/>
    <mergeCell ref="S6:T7"/>
    <mergeCell ref="AX7:AY7"/>
    <mergeCell ref="A3:E4"/>
    <mergeCell ref="H3:J4"/>
    <mergeCell ref="M3:O4"/>
    <mergeCell ref="AM3:AP4"/>
    <mergeCell ref="A5:F5"/>
    <mergeCell ref="G5:X5"/>
    <mergeCell ref="Y5:Z5"/>
    <mergeCell ref="AC5:AF5"/>
    <mergeCell ref="AG5:AI5"/>
    <mergeCell ref="Q3:AK4"/>
    <mergeCell ref="BA2:BB2"/>
    <mergeCell ref="A2:E2"/>
    <mergeCell ref="F2:AC2"/>
    <mergeCell ref="AI2:AM2"/>
    <mergeCell ref="AN2:AP2"/>
    <mergeCell ref="AQ2:AR2"/>
    <mergeCell ref="AS2:AT2"/>
    <mergeCell ref="AU2:AV2"/>
    <mergeCell ref="AW2:AX2"/>
    <mergeCell ref="AY2:AZ2"/>
  </mergeCells>
  <phoneticPr fontId="4"/>
  <pageMargins left="0.78700000000000003" right="0.78700000000000003" top="0.98399999999999999" bottom="0.98399999999999999" header="0.3" footer="0.3"/>
  <pageSetup paperSize="9" scale="92" orientation="portrait" horizontalDpi="4294967292" verticalDpi="4294967292"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sheetPr codeName="Sheet7"/>
  <dimension ref="A1:Y76"/>
  <sheetViews>
    <sheetView showGridLines="0" showRowColHeaders="0" view="pageBreakPreview" zoomScale="110" zoomScaleNormal="90" zoomScaleSheetLayoutView="110" workbookViewId="0">
      <selection activeCell="N63" sqref="N63:S63"/>
    </sheetView>
  </sheetViews>
  <sheetFormatPr defaultColWidth="4.375" defaultRowHeight="15" customHeight="1"/>
  <cols>
    <col min="1" max="16384" width="4.375" style="12"/>
  </cols>
  <sheetData>
    <row r="1" spans="1:24" ht="22.5" customHeight="1">
      <c r="A1" s="1071" t="s">
        <v>234</v>
      </c>
      <c r="B1" s="1071"/>
      <c r="C1" s="1071"/>
      <c r="D1" s="1071"/>
      <c r="E1" s="1071"/>
      <c r="F1" s="1071"/>
      <c r="G1" s="1071"/>
      <c r="H1" s="1071"/>
      <c r="I1" s="1071"/>
      <c r="J1" s="1071"/>
      <c r="K1" s="1071"/>
      <c r="L1" s="1071"/>
      <c r="M1" s="1071"/>
      <c r="N1" s="1071"/>
      <c r="O1" s="44" t="s">
        <v>1403</v>
      </c>
      <c r="P1" s="44"/>
      <c r="Q1" s="1265" t="str">
        <f>IF(急性期診療情報!$Q$1="","",急性期診療情報!$Q$1)</f>
        <v/>
      </c>
      <c r="R1" s="1265"/>
      <c r="S1" s="1265"/>
      <c r="T1" s="1265"/>
      <c r="U1" s="1265"/>
      <c r="V1" s="1265"/>
      <c r="W1" s="1265"/>
      <c r="X1" s="1265"/>
    </row>
    <row r="2" spans="1:24" ht="22.5" customHeight="1" thickBot="1">
      <c r="A2" s="1072"/>
      <c r="B2" s="1072"/>
      <c r="C2" s="1072"/>
      <c r="D2" s="1072"/>
      <c r="E2" s="1072"/>
      <c r="F2" s="1072"/>
      <c r="G2" s="1072"/>
      <c r="H2" s="1072"/>
      <c r="I2" s="1072"/>
      <c r="J2" s="1072"/>
      <c r="K2" s="1072"/>
      <c r="L2" s="1072"/>
      <c r="M2" s="1072"/>
      <c r="N2" s="1072"/>
      <c r="O2" s="45" t="s">
        <v>1405</v>
      </c>
      <c r="P2" s="45"/>
      <c r="Q2" s="1266" t="str">
        <f>IF(急性期診療情報!$Q$2="","",急性期診療情報!$Q$2)</f>
        <v/>
      </c>
      <c r="R2" s="1266"/>
      <c r="S2" s="1266"/>
      <c r="T2" s="1266"/>
      <c r="U2" s="1266"/>
      <c r="V2" s="1266"/>
      <c r="W2" s="1266"/>
      <c r="X2" s="1266"/>
    </row>
    <row r="3" spans="1:24" ht="22.5" customHeight="1" thickBot="1">
      <c r="A3" s="540"/>
      <c r="B3" s="542"/>
      <c r="C3" s="542"/>
      <c r="D3" s="542"/>
      <c r="E3" s="542"/>
      <c r="F3" s="542"/>
      <c r="G3" s="542" t="s">
        <v>235</v>
      </c>
      <c r="H3" s="542"/>
      <c r="I3" s="542"/>
      <c r="J3" s="542"/>
      <c r="K3" s="542"/>
      <c r="L3" s="772"/>
      <c r="M3" s="1056"/>
      <c r="N3" s="1056"/>
      <c r="O3" s="542" t="s">
        <v>470</v>
      </c>
      <c r="P3" s="542"/>
      <c r="Q3" s="542"/>
      <c r="R3" s="542"/>
      <c r="S3" s="936"/>
      <c r="T3" s="936"/>
      <c r="U3" s="936"/>
      <c r="V3" s="936"/>
      <c r="W3" s="936"/>
      <c r="X3" s="1272"/>
    </row>
    <row r="4" spans="1:24" ht="15" customHeight="1">
      <c r="A4" s="1273" t="s">
        <v>1658</v>
      </c>
      <c r="B4" s="1274"/>
      <c r="C4" s="1274"/>
      <c r="D4" s="937" t="str">
        <f>IF(計画管理病院用診療計画書!$C$4="","",計画管理病院用診療計画書!$C$4)</f>
        <v/>
      </c>
      <c r="E4" s="943"/>
      <c r="F4" s="943"/>
      <c r="G4" s="943"/>
      <c r="H4" s="943"/>
      <c r="I4" s="943"/>
      <c r="J4" s="943"/>
      <c r="K4" s="943"/>
      <c r="L4" s="943"/>
      <c r="M4" s="1270" t="s">
        <v>851</v>
      </c>
      <c r="N4" s="1271"/>
      <c r="O4" s="940" t="str">
        <f>IF(急性期診療情報!$M$5="","",急性期診療情報!$M$5)</f>
        <v/>
      </c>
      <c r="P4" s="941"/>
      <c r="Q4" s="941"/>
      <c r="R4" s="942"/>
      <c r="S4" s="602" t="s">
        <v>1659</v>
      </c>
      <c r="T4" s="937" t="str">
        <f>IF(急性期診療情報!$M$4="","",急性期診療情報!$M$4)</f>
        <v/>
      </c>
      <c r="U4" s="943"/>
      <c r="V4" s="943"/>
      <c r="W4" s="943"/>
      <c r="X4" s="1039"/>
    </row>
    <row r="5" spans="1:24" ht="15" customHeight="1">
      <c r="A5" s="1267" t="s">
        <v>590</v>
      </c>
      <c r="B5" s="1268"/>
      <c r="C5" s="1269"/>
      <c r="D5" s="28" t="s">
        <v>236</v>
      </c>
      <c r="E5" s="29"/>
      <c r="F5" s="729"/>
      <c r="G5" s="729"/>
      <c r="H5" s="729"/>
      <c r="I5" s="29" t="s">
        <v>237</v>
      </c>
      <c r="J5" s="729"/>
      <c r="K5" s="729"/>
      <c r="L5" s="729"/>
      <c r="M5" s="29" t="s">
        <v>238</v>
      </c>
      <c r="N5" s="29"/>
      <c r="O5" s="29" t="s">
        <v>239</v>
      </c>
      <c r="P5" s="29"/>
      <c r="Q5" s="650"/>
      <c r="R5" s="650"/>
      <c r="S5" s="650"/>
      <c r="T5" s="650"/>
      <c r="U5" s="650"/>
      <c r="V5" s="650"/>
      <c r="W5" s="650"/>
      <c r="X5" s="30" t="s">
        <v>1132</v>
      </c>
    </row>
    <row r="6" spans="1:24" ht="15" customHeight="1">
      <c r="A6" s="1260" t="s">
        <v>591</v>
      </c>
      <c r="B6" s="1261"/>
      <c r="C6" s="1262"/>
      <c r="D6" s="28" t="s">
        <v>240</v>
      </c>
      <c r="E6" s="29"/>
      <c r="F6" s="29" t="s">
        <v>241</v>
      </c>
      <c r="G6" s="29"/>
      <c r="H6" s="29" t="s">
        <v>242</v>
      </c>
      <c r="I6" s="29"/>
      <c r="J6" s="29" t="s">
        <v>243</v>
      </c>
      <c r="K6" s="29"/>
      <c r="L6" s="29"/>
      <c r="M6" s="29" t="s">
        <v>1433</v>
      </c>
      <c r="N6" s="29"/>
      <c r="O6" s="729"/>
      <c r="P6" s="729"/>
      <c r="Q6" s="729"/>
      <c r="R6" s="729"/>
      <c r="S6" s="29" t="s">
        <v>1132</v>
      </c>
      <c r="T6" s="29"/>
      <c r="U6" s="29"/>
      <c r="V6" s="29"/>
      <c r="W6" s="29"/>
      <c r="X6" s="30"/>
    </row>
    <row r="7" spans="1:24" ht="15" customHeight="1">
      <c r="A7" s="1260" t="s">
        <v>777</v>
      </c>
      <c r="B7" s="1261"/>
      <c r="C7" s="1262"/>
      <c r="D7" s="212" t="s">
        <v>592</v>
      </c>
      <c r="E7" s="28" t="s">
        <v>593</v>
      </c>
      <c r="F7" s="29"/>
      <c r="G7" s="902"/>
      <c r="H7" s="1263"/>
      <c r="I7" s="1263"/>
      <c r="J7" s="1263"/>
      <c r="K7" s="903"/>
      <c r="L7" s="1264" t="s">
        <v>569</v>
      </c>
      <c r="M7" s="1262"/>
      <c r="N7" s="878"/>
      <c r="O7" s="892"/>
      <c r="P7" s="1264" t="s">
        <v>594</v>
      </c>
      <c r="Q7" s="1262"/>
      <c r="R7" s="878"/>
      <c r="S7" s="729"/>
      <c r="T7" s="729"/>
      <c r="U7" s="729"/>
      <c r="V7" s="729"/>
      <c r="W7" s="729"/>
      <c r="X7" s="879"/>
    </row>
    <row r="8" spans="1:24" ht="15" customHeight="1">
      <c r="A8" s="1260" t="s">
        <v>595</v>
      </c>
      <c r="B8" s="1261"/>
      <c r="C8" s="1262"/>
      <c r="D8" s="28" t="s">
        <v>244</v>
      </c>
      <c r="E8" s="29"/>
      <c r="F8" s="29" t="s">
        <v>496</v>
      </c>
      <c r="G8" s="29"/>
      <c r="H8" s="29" t="s">
        <v>730</v>
      </c>
      <c r="I8" s="29"/>
      <c r="J8" s="29" t="s">
        <v>731</v>
      </c>
      <c r="K8" s="29"/>
      <c r="L8" s="29" t="s">
        <v>497</v>
      </c>
      <c r="M8" s="29"/>
      <c r="N8" s="29"/>
      <c r="O8" s="29"/>
      <c r="P8" s="29" t="s">
        <v>993</v>
      </c>
      <c r="Q8" s="29"/>
      <c r="R8" s="29" t="s">
        <v>245</v>
      </c>
      <c r="S8" s="41"/>
      <c r="T8" s="603" t="s">
        <v>596</v>
      </c>
      <c r="U8" s="878"/>
      <c r="V8" s="729"/>
      <c r="W8" s="729"/>
      <c r="X8" s="879"/>
    </row>
    <row r="9" spans="1:24" ht="15" customHeight="1">
      <c r="A9" s="1296" t="s">
        <v>597</v>
      </c>
      <c r="B9" s="1283"/>
      <c r="C9" s="1284"/>
      <c r="D9" s="64" t="s">
        <v>1123</v>
      </c>
      <c r="E9" s="21"/>
      <c r="F9" s="21" t="s">
        <v>382</v>
      </c>
      <c r="G9" s="21"/>
      <c r="H9" s="21" t="s">
        <v>718</v>
      </c>
      <c r="I9" s="21"/>
      <c r="J9" s="221" t="s">
        <v>894</v>
      </c>
      <c r="K9" s="57" t="s">
        <v>407</v>
      </c>
      <c r="L9" s="57" t="s">
        <v>551</v>
      </c>
      <c r="M9" s="57"/>
      <c r="N9" s="235" t="s">
        <v>713</v>
      </c>
      <c r="O9" s="235" t="s">
        <v>1003</v>
      </c>
      <c r="P9" s="650"/>
      <c r="Q9" s="650"/>
      <c r="R9" s="650"/>
      <c r="S9" s="650"/>
      <c r="T9" s="650"/>
      <c r="U9" s="650"/>
      <c r="V9" s="650"/>
      <c r="W9" s="650"/>
      <c r="X9" s="651"/>
    </row>
    <row r="10" spans="1:24" ht="15" customHeight="1">
      <c r="A10" s="1297" t="s">
        <v>1647</v>
      </c>
      <c r="B10" s="1298"/>
      <c r="C10" s="601" t="s">
        <v>381</v>
      </c>
      <c r="D10" s="64" t="s">
        <v>1123</v>
      </c>
      <c r="E10" s="21"/>
      <c r="F10" s="21" t="s">
        <v>382</v>
      </c>
      <c r="G10" s="21"/>
      <c r="H10" s="21" t="s">
        <v>718</v>
      </c>
      <c r="I10" s="21"/>
      <c r="J10" s="221" t="s">
        <v>894</v>
      </c>
      <c r="K10" s="57" t="s">
        <v>407</v>
      </c>
      <c r="L10" s="57" t="s">
        <v>551</v>
      </c>
      <c r="M10" s="57"/>
      <c r="N10" s="235" t="s">
        <v>713</v>
      </c>
      <c r="O10" s="235" t="s">
        <v>1003</v>
      </c>
      <c r="P10" s="650"/>
      <c r="Q10" s="650"/>
      <c r="R10" s="650"/>
      <c r="S10" s="650"/>
      <c r="T10" s="650"/>
      <c r="U10" s="650"/>
      <c r="V10" s="650"/>
      <c r="W10" s="650"/>
      <c r="X10" s="651"/>
    </row>
    <row r="11" spans="1:24" ht="15" customHeight="1">
      <c r="A11" s="1260" t="s">
        <v>778</v>
      </c>
      <c r="B11" s="1261"/>
      <c r="C11" s="1262"/>
      <c r="D11" s="28" t="s">
        <v>1123</v>
      </c>
      <c r="E11" s="29"/>
      <c r="F11" s="29" t="s">
        <v>247</v>
      </c>
      <c r="G11" s="29"/>
      <c r="H11" s="29" t="s">
        <v>250</v>
      </c>
      <c r="I11" s="29"/>
      <c r="J11" s="29" t="s">
        <v>251</v>
      </c>
      <c r="K11" s="29"/>
      <c r="L11" s="29" t="s">
        <v>252</v>
      </c>
      <c r="M11" s="29"/>
      <c r="N11" s="650"/>
      <c r="O11" s="650"/>
      <c r="P11" s="650"/>
      <c r="Q11" s="650"/>
      <c r="R11" s="650"/>
      <c r="S11" s="650"/>
      <c r="T11" s="650"/>
      <c r="U11" s="650"/>
      <c r="V11" s="650"/>
      <c r="W11" s="650"/>
      <c r="X11" s="651"/>
    </row>
    <row r="12" spans="1:24" ht="15" customHeight="1">
      <c r="A12" s="1260" t="s">
        <v>598</v>
      </c>
      <c r="B12" s="1261"/>
      <c r="C12" s="1262"/>
      <c r="D12" s="28" t="s">
        <v>940</v>
      </c>
      <c r="E12" s="29"/>
      <c r="F12" s="29" t="s">
        <v>253</v>
      </c>
      <c r="G12" s="29"/>
      <c r="H12" s="29"/>
      <c r="I12" s="29" t="s">
        <v>636</v>
      </c>
      <c r="J12" s="29"/>
      <c r="K12" s="29" t="s">
        <v>1143</v>
      </c>
      <c r="L12" s="29"/>
      <c r="M12" s="29" t="s">
        <v>1144</v>
      </c>
      <c r="N12" s="29"/>
      <c r="O12" s="29" t="s">
        <v>79</v>
      </c>
      <c r="P12" s="29"/>
      <c r="Q12" s="29" t="s">
        <v>254</v>
      </c>
      <c r="R12" s="29"/>
      <c r="S12" s="102" t="s">
        <v>1433</v>
      </c>
      <c r="T12" s="235"/>
      <c r="U12" s="729"/>
      <c r="V12" s="729"/>
      <c r="W12" s="729"/>
      <c r="X12" s="30" t="s">
        <v>80</v>
      </c>
    </row>
    <row r="13" spans="1:24" ht="15" customHeight="1">
      <c r="A13" s="75" t="s">
        <v>811</v>
      </c>
      <c r="B13" s="65"/>
      <c r="C13" s="65"/>
      <c r="D13" s="65"/>
      <c r="E13" s="65"/>
      <c r="F13" s="65"/>
      <c r="G13" s="65"/>
      <c r="H13" s="65"/>
      <c r="I13" s="65"/>
      <c r="J13" s="65"/>
      <c r="K13" s="65"/>
      <c r="L13" s="65"/>
      <c r="M13" s="65"/>
      <c r="N13" s="65"/>
      <c r="O13" s="65"/>
      <c r="P13" s="65"/>
      <c r="Q13" s="65"/>
      <c r="R13" s="65"/>
      <c r="S13" s="65"/>
      <c r="T13" s="65"/>
      <c r="U13" s="65"/>
      <c r="V13" s="65"/>
      <c r="W13" s="65"/>
      <c r="X13" s="76"/>
    </row>
    <row r="14" spans="1:24" ht="15" customHeight="1">
      <c r="A14" s="865"/>
      <c r="B14" s="657"/>
      <c r="C14" s="657"/>
      <c r="D14" s="657"/>
      <c r="E14" s="657"/>
      <c r="F14" s="657"/>
      <c r="G14" s="657"/>
      <c r="H14" s="657"/>
      <c r="I14" s="657"/>
      <c r="J14" s="657"/>
      <c r="K14" s="657"/>
      <c r="L14" s="657"/>
      <c r="M14" s="657"/>
      <c r="N14" s="657"/>
      <c r="O14" s="657"/>
      <c r="P14" s="657"/>
      <c r="Q14" s="657"/>
      <c r="R14" s="657"/>
      <c r="S14" s="657"/>
      <c r="T14" s="657"/>
      <c r="U14" s="657"/>
      <c r="V14" s="657"/>
      <c r="W14" s="657"/>
      <c r="X14" s="658"/>
    </row>
    <row r="15" spans="1:24" ht="15" customHeight="1">
      <c r="A15" s="865"/>
      <c r="B15" s="657"/>
      <c r="C15" s="657"/>
      <c r="D15" s="657"/>
      <c r="E15" s="657"/>
      <c r="F15" s="657"/>
      <c r="G15" s="657"/>
      <c r="H15" s="657"/>
      <c r="I15" s="657"/>
      <c r="J15" s="657"/>
      <c r="K15" s="657"/>
      <c r="L15" s="657"/>
      <c r="M15" s="657"/>
      <c r="N15" s="657"/>
      <c r="O15" s="657"/>
      <c r="P15" s="657"/>
      <c r="Q15" s="657"/>
      <c r="R15" s="657"/>
      <c r="S15" s="657"/>
      <c r="T15" s="657"/>
      <c r="U15" s="657"/>
      <c r="V15" s="657"/>
      <c r="W15" s="657"/>
      <c r="X15" s="658"/>
    </row>
    <row r="16" spans="1:24" ht="15" customHeight="1">
      <c r="A16" s="865"/>
      <c r="B16" s="657"/>
      <c r="C16" s="657"/>
      <c r="D16" s="657"/>
      <c r="E16" s="657"/>
      <c r="F16" s="657"/>
      <c r="G16" s="657"/>
      <c r="H16" s="657"/>
      <c r="I16" s="657"/>
      <c r="J16" s="657"/>
      <c r="K16" s="657"/>
      <c r="L16" s="657"/>
      <c r="M16" s="657"/>
      <c r="N16" s="657"/>
      <c r="O16" s="657"/>
      <c r="P16" s="657"/>
      <c r="Q16" s="657"/>
      <c r="R16" s="657"/>
      <c r="S16" s="657"/>
      <c r="T16" s="657"/>
      <c r="U16" s="657"/>
      <c r="V16" s="657"/>
      <c r="W16" s="657"/>
      <c r="X16" s="658"/>
    </row>
    <row r="17" spans="1:24" ht="15" customHeight="1">
      <c r="A17" s="865"/>
      <c r="B17" s="657"/>
      <c r="C17" s="657"/>
      <c r="D17" s="657"/>
      <c r="E17" s="657"/>
      <c r="F17" s="657"/>
      <c r="G17" s="657"/>
      <c r="H17" s="657"/>
      <c r="I17" s="657"/>
      <c r="J17" s="657"/>
      <c r="K17" s="657"/>
      <c r="L17" s="657"/>
      <c r="M17" s="657"/>
      <c r="N17" s="657"/>
      <c r="O17" s="657"/>
      <c r="P17" s="657"/>
      <c r="Q17" s="657"/>
      <c r="R17" s="657"/>
      <c r="S17" s="657"/>
      <c r="T17" s="657"/>
      <c r="U17" s="657"/>
      <c r="V17" s="657"/>
      <c r="W17" s="657"/>
      <c r="X17" s="658"/>
    </row>
    <row r="18" spans="1:24" ht="15" customHeight="1">
      <c r="A18" s="865"/>
      <c r="B18" s="657"/>
      <c r="C18" s="657"/>
      <c r="D18" s="657"/>
      <c r="E18" s="657"/>
      <c r="F18" s="657"/>
      <c r="G18" s="657"/>
      <c r="H18" s="657"/>
      <c r="I18" s="657"/>
      <c r="J18" s="657"/>
      <c r="K18" s="657"/>
      <c r="L18" s="657"/>
      <c r="M18" s="657"/>
      <c r="N18" s="657"/>
      <c r="O18" s="657"/>
      <c r="P18" s="657"/>
      <c r="Q18" s="657"/>
      <c r="R18" s="657"/>
      <c r="S18" s="657"/>
      <c r="T18" s="657"/>
      <c r="U18" s="657"/>
      <c r="V18" s="657"/>
      <c r="W18" s="657"/>
      <c r="X18" s="658"/>
    </row>
    <row r="19" spans="1:24" s="38" customFormat="1" ht="15" customHeight="1">
      <c r="A19" s="865"/>
      <c r="B19" s="657"/>
      <c r="C19" s="657"/>
      <c r="D19" s="657"/>
      <c r="E19" s="657"/>
      <c r="F19" s="657"/>
      <c r="G19" s="657"/>
      <c r="H19" s="657"/>
      <c r="I19" s="657"/>
      <c r="J19" s="657"/>
      <c r="K19" s="657"/>
      <c r="L19" s="657"/>
      <c r="M19" s="657"/>
      <c r="N19" s="657"/>
      <c r="O19" s="657"/>
      <c r="P19" s="657"/>
      <c r="Q19" s="657"/>
      <c r="R19" s="657"/>
      <c r="S19" s="657"/>
      <c r="T19" s="657"/>
      <c r="U19" s="657"/>
      <c r="V19" s="657"/>
      <c r="W19" s="657"/>
      <c r="X19" s="658"/>
    </row>
    <row r="20" spans="1:24" s="38" customFormat="1" ht="15" customHeight="1">
      <c r="A20" s="865"/>
      <c r="B20" s="657"/>
      <c r="C20" s="657"/>
      <c r="D20" s="657"/>
      <c r="E20" s="657"/>
      <c r="F20" s="657"/>
      <c r="G20" s="657"/>
      <c r="H20" s="657"/>
      <c r="I20" s="657"/>
      <c r="J20" s="657"/>
      <c r="K20" s="657"/>
      <c r="L20" s="657"/>
      <c r="M20" s="657"/>
      <c r="N20" s="657"/>
      <c r="O20" s="657"/>
      <c r="P20" s="657"/>
      <c r="Q20" s="657"/>
      <c r="R20" s="657"/>
      <c r="S20" s="657"/>
      <c r="T20" s="657"/>
      <c r="U20" s="657"/>
      <c r="V20" s="657"/>
      <c r="W20" s="657"/>
      <c r="X20" s="658"/>
    </row>
    <row r="21" spans="1:24" s="38" customFormat="1" ht="15" customHeight="1" thickBot="1">
      <c r="A21" s="1302" t="s">
        <v>599</v>
      </c>
      <c r="B21" s="1108"/>
      <c r="C21" s="71" t="s">
        <v>255</v>
      </c>
      <c r="D21" s="71"/>
      <c r="E21" s="71"/>
      <c r="F21" s="71" t="s">
        <v>256</v>
      </c>
      <c r="G21" s="71"/>
      <c r="H21" s="71" t="s">
        <v>257</v>
      </c>
      <c r="I21" s="71"/>
      <c r="J21" s="356"/>
      <c r="K21" s="356"/>
      <c r="L21" s="356"/>
      <c r="M21" s="356"/>
      <c r="N21" s="356"/>
      <c r="O21" s="356"/>
      <c r="P21" s="357"/>
      <c r="Q21" s="357"/>
      <c r="R21" s="357"/>
      <c r="S21" s="357"/>
      <c r="T21" s="357"/>
      <c r="U21" s="357"/>
      <c r="V21" s="357"/>
      <c r="W21" s="357"/>
      <c r="X21" s="358"/>
    </row>
    <row r="22" spans="1:24" s="38" customFormat="1" ht="22.5" customHeight="1" thickBot="1">
      <c r="A22" s="544"/>
      <c r="B22" s="545"/>
      <c r="C22" s="545"/>
      <c r="D22" s="545" t="s">
        <v>1395</v>
      </c>
      <c r="E22" s="545"/>
      <c r="F22" s="545"/>
      <c r="G22" s="927" t="str">
        <f>IF(急性期診療情報!$K$56="","",急性期診療情報!$K$56)</f>
        <v/>
      </c>
      <c r="H22" s="927"/>
      <c r="I22" s="927"/>
      <c r="J22" s="1293" t="s">
        <v>464</v>
      </c>
      <c r="K22" s="1293"/>
      <c r="L22" s="1293"/>
      <c r="M22" s="1299"/>
      <c r="N22" s="956"/>
      <c r="O22" s="956"/>
      <c r="P22" s="545" t="s">
        <v>1396</v>
      </c>
      <c r="Q22" s="545"/>
      <c r="R22" s="675"/>
      <c r="S22" s="675"/>
      <c r="T22" s="675"/>
      <c r="U22" s="675"/>
      <c r="V22" s="1294" t="s">
        <v>258</v>
      </c>
      <c r="W22" s="1294"/>
      <c r="X22" s="1295"/>
    </row>
    <row r="23" spans="1:24" s="38" customFormat="1" ht="15" customHeight="1">
      <c r="A23" s="1306" t="s">
        <v>633</v>
      </c>
      <c r="B23" s="1307"/>
      <c r="C23" s="1308"/>
      <c r="D23" s="78" t="s">
        <v>1123</v>
      </c>
      <c r="E23" s="79"/>
      <c r="F23" s="79" t="s">
        <v>301</v>
      </c>
      <c r="G23" s="79" t="s">
        <v>383</v>
      </c>
      <c r="H23" s="79"/>
      <c r="I23" s="79" t="s">
        <v>384</v>
      </c>
      <c r="J23" s="79"/>
      <c r="K23" s="79" t="s">
        <v>261</v>
      </c>
      <c r="L23" s="79" t="s">
        <v>386</v>
      </c>
      <c r="M23" s="79"/>
      <c r="N23" s="79" t="s">
        <v>385</v>
      </c>
      <c r="O23" s="79"/>
      <c r="P23" s="79" t="s">
        <v>263</v>
      </c>
      <c r="Q23" s="79"/>
      <c r="R23" s="79" t="s">
        <v>265</v>
      </c>
      <c r="S23" s="79"/>
      <c r="T23" s="79" t="s">
        <v>266</v>
      </c>
      <c r="U23" s="79"/>
      <c r="V23" s="79" t="s">
        <v>267</v>
      </c>
      <c r="W23" s="79"/>
      <c r="X23" s="80"/>
    </row>
    <row r="24" spans="1:24" s="38" customFormat="1" ht="15" customHeight="1">
      <c r="A24" s="1303" t="s">
        <v>634</v>
      </c>
      <c r="B24" s="1304"/>
      <c r="C24" s="1305"/>
      <c r="D24" s="63" t="s">
        <v>1123</v>
      </c>
      <c r="E24" s="23"/>
      <c r="F24" s="23" t="s">
        <v>998</v>
      </c>
      <c r="G24" s="23"/>
      <c r="H24" s="23" t="s">
        <v>999</v>
      </c>
      <c r="I24" s="23"/>
      <c r="K24" s="23" t="s">
        <v>889</v>
      </c>
      <c r="M24" s="23"/>
      <c r="N24" s="355" t="s">
        <v>498</v>
      </c>
      <c r="P24" s="23" t="s">
        <v>109</v>
      </c>
      <c r="Q24" s="23"/>
      <c r="R24" s="355" t="s">
        <v>551</v>
      </c>
      <c r="S24" s="23" t="s">
        <v>1433</v>
      </c>
      <c r="T24" s="23"/>
      <c r="U24" s="810"/>
      <c r="V24" s="810"/>
      <c r="W24" s="810"/>
      <c r="X24" s="77" t="s">
        <v>1132</v>
      </c>
    </row>
    <row r="25" spans="1:24" s="38" customFormat="1" ht="15" customHeight="1">
      <c r="A25" s="1260" t="s">
        <v>635</v>
      </c>
      <c r="B25" s="1261"/>
      <c r="C25" s="1262"/>
      <c r="D25" s="28" t="s">
        <v>1123</v>
      </c>
      <c r="E25" s="29"/>
      <c r="F25" s="29" t="s">
        <v>387</v>
      </c>
      <c r="G25" s="29"/>
      <c r="H25" s="29" t="s">
        <v>259</v>
      </c>
      <c r="I25" s="29"/>
      <c r="J25" s="29" t="s">
        <v>269</v>
      </c>
      <c r="K25" s="29"/>
      <c r="L25" s="29" t="s">
        <v>260</v>
      </c>
      <c r="M25" s="29"/>
      <c r="N25" s="102" t="s">
        <v>388</v>
      </c>
      <c r="O25" s="102"/>
      <c r="P25" s="729"/>
      <c r="Q25" s="729"/>
      <c r="R25" s="729"/>
      <c r="S25" s="29" t="s">
        <v>1132</v>
      </c>
      <c r="T25" s="29"/>
      <c r="U25" s="29"/>
      <c r="V25" s="29"/>
      <c r="W25" s="29"/>
      <c r="X25" s="30"/>
    </row>
    <row r="26" spans="1:24" s="38" customFormat="1" ht="15" customHeight="1">
      <c r="A26" s="1275" t="s">
        <v>779</v>
      </c>
      <c r="B26" s="1276"/>
      <c r="C26" s="1277"/>
      <c r="D26" s="28" t="s">
        <v>1123</v>
      </c>
      <c r="E26" s="29"/>
      <c r="F26" s="29" t="s">
        <v>389</v>
      </c>
      <c r="G26" s="29" t="s">
        <v>390</v>
      </c>
      <c r="H26" s="235"/>
      <c r="I26" s="729"/>
      <c r="J26" s="729"/>
      <c r="K26" s="729"/>
      <c r="L26" s="729"/>
      <c r="M26" s="102" t="s">
        <v>271</v>
      </c>
      <c r="N26" s="235"/>
      <c r="O26" s="729"/>
      <c r="P26" s="729"/>
      <c r="Q26" s="729"/>
      <c r="R26" s="729"/>
      <c r="S26" s="29" t="s">
        <v>391</v>
      </c>
      <c r="T26" s="235"/>
      <c r="U26" s="729"/>
      <c r="V26" s="729"/>
      <c r="W26" s="729"/>
      <c r="X26" s="879"/>
    </row>
    <row r="27" spans="1:24" s="38" customFormat="1" ht="15" customHeight="1">
      <c r="A27" s="1275" t="s">
        <v>636</v>
      </c>
      <c r="B27" s="1276"/>
      <c r="C27" s="1277"/>
      <c r="D27" s="28" t="s">
        <v>1123</v>
      </c>
      <c r="E27" s="29"/>
      <c r="F27" s="29" t="s">
        <v>301</v>
      </c>
      <c r="G27" s="29" t="s">
        <v>392</v>
      </c>
      <c r="H27" s="29"/>
      <c r="I27" s="29" t="s">
        <v>393</v>
      </c>
      <c r="J27" s="29" t="s">
        <v>394</v>
      </c>
      <c r="K27" s="29"/>
      <c r="L27" s="29"/>
      <c r="M27" s="29" t="s">
        <v>395</v>
      </c>
      <c r="N27" s="29" t="s">
        <v>273</v>
      </c>
      <c r="O27" s="29"/>
      <c r="P27" s="29"/>
      <c r="Q27" s="29" t="s">
        <v>274</v>
      </c>
      <c r="R27" s="29"/>
      <c r="S27" s="29"/>
      <c r="T27" s="29"/>
      <c r="U27" s="29"/>
      <c r="V27" s="29"/>
      <c r="W27" s="29"/>
      <c r="X27" s="30"/>
    </row>
    <row r="28" spans="1:24" s="38" customFormat="1" ht="15" customHeight="1">
      <c r="A28" s="1267" t="s">
        <v>637</v>
      </c>
      <c r="B28" s="1268"/>
      <c r="C28" s="1269"/>
      <c r="D28" s="28" t="s">
        <v>396</v>
      </c>
      <c r="E28" s="210"/>
      <c r="F28" s="29" t="s">
        <v>397</v>
      </c>
      <c r="G28" s="210"/>
      <c r="H28" s="199" t="s">
        <v>398</v>
      </c>
      <c r="I28" s="29"/>
      <c r="J28" s="211"/>
      <c r="K28" s="359" t="s">
        <v>399</v>
      </c>
      <c r="L28" s="211"/>
      <c r="M28" s="29" t="s">
        <v>400</v>
      </c>
      <c r="N28" s="210"/>
      <c r="O28" s="29" t="s">
        <v>401</v>
      </c>
      <c r="P28" s="210"/>
      <c r="Q28" s="360" t="s">
        <v>402</v>
      </c>
      <c r="R28" s="210"/>
      <c r="S28" s="29" t="s">
        <v>403</v>
      </c>
      <c r="T28" s="210"/>
      <c r="U28" s="650"/>
      <c r="V28" s="650"/>
      <c r="W28" s="650"/>
      <c r="X28" s="651"/>
    </row>
    <row r="29" spans="1:24" ht="15" customHeight="1">
      <c r="A29" s="1275" t="s">
        <v>638</v>
      </c>
      <c r="B29" s="1276"/>
      <c r="C29" s="1277"/>
      <c r="D29" s="28" t="s">
        <v>1123</v>
      </c>
      <c r="E29" s="29"/>
      <c r="F29" s="29" t="s">
        <v>1414</v>
      </c>
      <c r="G29" s="29"/>
      <c r="H29" s="29" t="s">
        <v>1424</v>
      </c>
      <c r="I29" s="29"/>
      <c r="J29" s="29"/>
      <c r="K29" s="29" t="s">
        <v>127</v>
      </c>
      <c r="L29" s="29"/>
      <c r="M29" s="29" t="s">
        <v>1416</v>
      </c>
      <c r="N29" s="29"/>
      <c r="O29" s="29"/>
      <c r="P29" s="29"/>
      <c r="Q29" s="29"/>
      <c r="R29" s="29"/>
      <c r="S29" s="29"/>
      <c r="T29" s="29"/>
      <c r="U29" s="29"/>
      <c r="V29" s="29"/>
      <c r="W29" s="29"/>
      <c r="X29" s="30"/>
    </row>
    <row r="30" spans="1:24" ht="15" customHeight="1">
      <c r="A30" s="1289" t="s">
        <v>639</v>
      </c>
      <c r="B30" s="1282" t="s">
        <v>640</v>
      </c>
      <c r="C30" s="1283"/>
      <c r="D30" s="1283"/>
      <c r="E30" s="1284"/>
      <c r="F30" s="64" t="s">
        <v>1123</v>
      </c>
      <c r="G30" s="21"/>
      <c r="H30" s="21" t="s">
        <v>404</v>
      </c>
      <c r="I30" s="21"/>
      <c r="J30" s="21" t="s">
        <v>382</v>
      </c>
      <c r="K30" s="21"/>
      <c r="L30" s="333" t="s">
        <v>717</v>
      </c>
      <c r="M30" s="21"/>
      <c r="N30" s="21" t="s">
        <v>894</v>
      </c>
      <c r="O30" s="201" t="s">
        <v>407</v>
      </c>
      <c r="P30" s="200" t="s">
        <v>551</v>
      </c>
      <c r="Q30" s="250"/>
      <c r="R30" s="251" t="s">
        <v>713</v>
      </c>
      <c r="S30" s="108"/>
      <c r="T30" s="21" t="s">
        <v>1003</v>
      </c>
      <c r="U30" s="1300"/>
      <c r="V30" s="1300"/>
      <c r="W30" s="1300"/>
      <c r="X30" s="1301"/>
    </row>
    <row r="31" spans="1:24" ht="15" customHeight="1">
      <c r="A31" s="1290"/>
      <c r="B31" s="1310" t="s">
        <v>641</v>
      </c>
      <c r="C31" s="1311"/>
      <c r="D31" s="1311"/>
      <c r="E31" s="1312"/>
      <c r="F31" s="63" t="s">
        <v>1123</v>
      </c>
      <c r="G31" s="23"/>
      <c r="H31" s="23" t="s">
        <v>408</v>
      </c>
      <c r="I31" s="23"/>
      <c r="J31" s="23" t="s">
        <v>409</v>
      </c>
      <c r="K31" s="23"/>
      <c r="L31" s="23"/>
      <c r="O31" s="23" t="s">
        <v>278</v>
      </c>
      <c r="R31" s="23" t="s">
        <v>279</v>
      </c>
      <c r="S31" s="23"/>
      <c r="T31" s="23"/>
      <c r="U31" s="202"/>
      <c r="V31" s="202"/>
      <c r="W31" s="1287" t="s">
        <v>716</v>
      </c>
      <c r="X31" s="1288"/>
    </row>
    <row r="32" spans="1:24" ht="15" customHeight="1">
      <c r="A32" s="1291"/>
      <c r="B32" s="1282" t="s">
        <v>642</v>
      </c>
      <c r="C32" s="1283"/>
      <c r="D32" s="1283"/>
      <c r="E32" s="1284"/>
      <c r="F32" s="64" t="s">
        <v>1123</v>
      </c>
      <c r="G32" s="21"/>
      <c r="H32" s="21" t="s">
        <v>404</v>
      </c>
      <c r="I32" s="21"/>
      <c r="J32" s="21" t="s">
        <v>382</v>
      </c>
      <c r="K32" s="21"/>
      <c r="L32" s="333" t="s">
        <v>717</v>
      </c>
      <c r="M32" s="21"/>
      <c r="N32" s="21" t="s">
        <v>894</v>
      </c>
      <c r="O32" s="201" t="s">
        <v>407</v>
      </c>
      <c r="P32" s="200" t="s">
        <v>551</v>
      </c>
      <c r="Q32" s="250"/>
      <c r="R32" s="251" t="s">
        <v>713</v>
      </c>
      <c r="S32" s="108"/>
      <c r="T32" s="21" t="s">
        <v>1003</v>
      </c>
      <c r="U32" s="1300"/>
      <c r="V32" s="1300"/>
      <c r="W32" s="1300"/>
      <c r="X32" s="1301"/>
    </row>
    <row r="33" spans="1:24" ht="15" customHeight="1">
      <c r="A33" s="1290"/>
      <c r="B33" s="1310" t="s">
        <v>641</v>
      </c>
      <c r="C33" s="1311"/>
      <c r="D33" s="1311"/>
      <c r="E33" s="1312"/>
      <c r="F33" s="63" t="s">
        <v>1123</v>
      </c>
      <c r="G33" s="23"/>
      <c r="H33" s="23" t="s">
        <v>408</v>
      </c>
      <c r="I33" s="23"/>
      <c r="J33" s="23" t="s">
        <v>409</v>
      </c>
      <c r="K33" s="23"/>
      <c r="L33" s="23"/>
      <c r="O33" s="23" t="s">
        <v>278</v>
      </c>
      <c r="R33" s="23" t="s">
        <v>279</v>
      </c>
      <c r="S33" s="23"/>
      <c r="T33" s="23"/>
      <c r="U33" s="202"/>
      <c r="V33" s="202"/>
      <c r="W33" s="1287" t="s">
        <v>716</v>
      </c>
      <c r="X33" s="1288"/>
    </row>
    <row r="34" spans="1:24" ht="15" customHeight="1">
      <c r="A34" s="1290"/>
      <c r="B34" s="714"/>
      <c r="C34" s="715"/>
      <c r="D34" s="715"/>
      <c r="E34" s="715"/>
      <c r="F34" s="715"/>
      <c r="G34" s="715"/>
      <c r="H34" s="715"/>
      <c r="I34" s="715"/>
      <c r="J34" s="715"/>
      <c r="K34" s="715"/>
      <c r="L34" s="715"/>
      <c r="M34" s="715"/>
      <c r="N34" s="715"/>
      <c r="O34" s="715"/>
      <c r="P34" s="715"/>
      <c r="Q34" s="715"/>
      <c r="R34" s="715"/>
      <c r="S34" s="715"/>
      <c r="T34" s="715"/>
      <c r="U34" s="715"/>
      <c r="V34" s="715"/>
      <c r="W34" s="715"/>
      <c r="X34" s="1278"/>
    </row>
    <row r="35" spans="1:24" ht="15" customHeight="1">
      <c r="A35" s="1290"/>
      <c r="B35" s="717"/>
      <c r="C35" s="718"/>
      <c r="D35" s="718"/>
      <c r="E35" s="718"/>
      <c r="F35" s="718"/>
      <c r="G35" s="718"/>
      <c r="H35" s="718"/>
      <c r="I35" s="718"/>
      <c r="J35" s="718"/>
      <c r="K35" s="718"/>
      <c r="L35" s="718"/>
      <c r="M35" s="718"/>
      <c r="N35" s="718"/>
      <c r="O35" s="718"/>
      <c r="P35" s="718"/>
      <c r="Q35" s="718"/>
      <c r="R35" s="718"/>
      <c r="S35" s="718"/>
      <c r="T35" s="718"/>
      <c r="U35" s="718"/>
      <c r="V35" s="718"/>
      <c r="W35" s="718"/>
      <c r="X35" s="1279"/>
    </row>
    <row r="36" spans="1:24" ht="15" customHeight="1">
      <c r="A36" s="1290"/>
      <c r="B36" s="717"/>
      <c r="C36" s="718"/>
      <c r="D36" s="718"/>
      <c r="E36" s="718"/>
      <c r="F36" s="718"/>
      <c r="G36" s="718"/>
      <c r="H36" s="718"/>
      <c r="I36" s="718"/>
      <c r="J36" s="718"/>
      <c r="K36" s="718"/>
      <c r="L36" s="718"/>
      <c r="M36" s="718"/>
      <c r="N36" s="718"/>
      <c r="O36" s="718"/>
      <c r="P36" s="718"/>
      <c r="Q36" s="718"/>
      <c r="R36" s="718"/>
      <c r="S36" s="718"/>
      <c r="T36" s="718"/>
      <c r="U36" s="718"/>
      <c r="V36" s="718"/>
      <c r="W36" s="718"/>
      <c r="X36" s="1279"/>
    </row>
    <row r="37" spans="1:24" ht="15" customHeight="1">
      <c r="A37" s="1290"/>
      <c r="B37" s="717"/>
      <c r="C37" s="718"/>
      <c r="D37" s="718"/>
      <c r="E37" s="718"/>
      <c r="F37" s="718"/>
      <c r="G37" s="718"/>
      <c r="H37" s="718"/>
      <c r="I37" s="718"/>
      <c r="J37" s="718"/>
      <c r="K37" s="718"/>
      <c r="L37" s="718"/>
      <c r="M37" s="718"/>
      <c r="N37" s="718"/>
      <c r="O37" s="718"/>
      <c r="P37" s="718"/>
      <c r="Q37" s="718"/>
      <c r="R37" s="718"/>
      <c r="S37" s="718"/>
      <c r="T37" s="718"/>
      <c r="U37" s="718"/>
      <c r="V37" s="718"/>
      <c r="W37" s="718"/>
      <c r="X37" s="1279"/>
    </row>
    <row r="38" spans="1:24" ht="15" customHeight="1">
      <c r="A38" s="1290"/>
      <c r="B38" s="717"/>
      <c r="C38" s="718"/>
      <c r="D38" s="718"/>
      <c r="E38" s="718"/>
      <c r="F38" s="718"/>
      <c r="G38" s="718"/>
      <c r="H38" s="718"/>
      <c r="I38" s="718"/>
      <c r="J38" s="718"/>
      <c r="K38" s="718"/>
      <c r="L38" s="718"/>
      <c r="M38" s="718"/>
      <c r="N38" s="718"/>
      <c r="O38" s="718"/>
      <c r="P38" s="718"/>
      <c r="Q38" s="718"/>
      <c r="R38" s="718"/>
      <c r="S38" s="718"/>
      <c r="T38" s="718"/>
      <c r="U38" s="718"/>
      <c r="V38" s="718"/>
      <c r="W38" s="718"/>
      <c r="X38" s="1279"/>
    </row>
    <row r="39" spans="1:24" ht="15" customHeight="1">
      <c r="A39" s="1290"/>
      <c r="B39" s="717"/>
      <c r="C39" s="718"/>
      <c r="D39" s="718"/>
      <c r="E39" s="718"/>
      <c r="F39" s="718"/>
      <c r="G39" s="718"/>
      <c r="H39" s="718"/>
      <c r="I39" s="718"/>
      <c r="J39" s="718"/>
      <c r="K39" s="718"/>
      <c r="L39" s="718"/>
      <c r="M39" s="718"/>
      <c r="N39" s="718"/>
      <c r="O39" s="718"/>
      <c r="P39" s="718"/>
      <c r="Q39" s="718"/>
      <c r="R39" s="718"/>
      <c r="S39" s="718"/>
      <c r="T39" s="718"/>
      <c r="U39" s="718"/>
      <c r="V39" s="718"/>
      <c r="W39" s="718"/>
      <c r="X39" s="1279"/>
    </row>
    <row r="40" spans="1:24" ht="15" customHeight="1">
      <c r="A40" s="1290"/>
      <c r="B40" s="717"/>
      <c r="C40" s="718"/>
      <c r="D40" s="718"/>
      <c r="E40" s="718"/>
      <c r="F40" s="718"/>
      <c r="G40" s="718"/>
      <c r="H40" s="718"/>
      <c r="I40" s="718"/>
      <c r="J40" s="718"/>
      <c r="K40" s="718"/>
      <c r="L40" s="718"/>
      <c r="M40" s="718"/>
      <c r="N40" s="718"/>
      <c r="O40" s="718"/>
      <c r="P40" s="718"/>
      <c r="Q40" s="718"/>
      <c r="R40" s="718"/>
      <c r="S40" s="718"/>
      <c r="T40" s="718"/>
      <c r="U40" s="718"/>
      <c r="V40" s="718"/>
      <c r="W40" s="718"/>
      <c r="X40" s="1279"/>
    </row>
    <row r="41" spans="1:24" ht="15" customHeight="1">
      <c r="A41" s="1290"/>
      <c r="B41" s="717"/>
      <c r="C41" s="718"/>
      <c r="D41" s="718"/>
      <c r="E41" s="718"/>
      <c r="F41" s="718"/>
      <c r="G41" s="718"/>
      <c r="H41" s="718"/>
      <c r="I41" s="718"/>
      <c r="J41" s="718"/>
      <c r="K41" s="718"/>
      <c r="L41" s="718"/>
      <c r="M41" s="718"/>
      <c r="N41" s="718"/>
      <c r="O41" s="718"/>
      <c r="P41" s="718"/>
      <c r="Q41" s="718"/>
      <c r="R41" s="718"/>
      <c r="S41" s="718"/>
      <c r="T41" s="718"/>
      <c r="U41" s="718"/>
      <c r="V41" s="718"/>
      <c r="W41" s="718"/>
      <c r="X41" s="1279"/>
    </row>
    <row r="42" spans="1:24" ht="15" customHeight="1">
      <c r="A42" s="1292"/>
      <c r="B42" s="720"/>
      <c r="C42" s="721"/>
      <c r="D42" s="721"/>
      <c r="E42" s="721"/>
      <c r="F42" s="721"/>
      <c r="G42" s="721"/>
      <c r="H42" s="721"/>
      <c r="I42" s="721"/>
      <c r="J42" s="721"/>
      <c r="K42" s="721"/>
      <c r="L42" s="721"/>
      <c r="M42" s="721"/>
      <c r="N42" s="721"/>
      <c r="O42" s="721"/>
      <c r="P42" s="721"/>
      <c r="Q42" s="721"/>
      <c r="R42" s="721"/>
      <c r="S42" s="721"/>
      <c r="T42" s="721"/>
      <c r="U42" s="721"/>
      <c r="V42" s="721"/>
      <c r="W42" s="721"/>
      <c r="X42" s="1280"/>
    </row>
    <row r="43" spans="1:24" ht="15" customHeight="1">
      <c r="A43" s="1285" t="s">
        <v>643</v>
      </c>
      <c r="B43" s="1264" t="s">
        <v>644</v>
      </c>
      <c r="C43" s="1261"/>
      <c r="D43" s="203" t="s">
        <v>1123</v>
      </c>
      <c r="F43" s="29" t="s">
        <v>410</v>
      </c>
      <c r="G43" s="29"/>
      <c r="H43" s="29" t="s">
        <v>411</v>
      </c>
      <c r="I43" s="29"/>
      <c r="J43" s="29" t="s">
        <v>412</v>
      </c>
      <c r="K43" s="29"/>
      <c r="L43" s="729"/>
      <c r="M43" s="729"/>
      <c r="N43" s="29" t="s">
        <v>281</v>
      </c>
      <c r="O43" s="29"/>
      <c r="P43" s="29" t="s">
        <v>81</v>
      </c>
      <c r="Q43" s="29" t="s">
        <v>82</v>
      </c>
      <c r="R43" s="29"/>
      <c r="S43" s="29" t="s">
        <v>83</v>
      </c>
      <c r="T43" s="29" t="s">
        <v>84</v>
      </c>
      <c r="U43" s="29" t="s">
        <v>283</v>
      </c>
      <c r="V43" s="729"/>
      <c r="W43" s="729"/>
      <c r="X43" s="361" t="s">
        <v>510</v>
      </c>
    </row>
    <row r="44" spans="1:24" ht="15" customHeight="1">
      <c r="A44" s="1286"/>
      <c r="B44" s="1264" t="s">
        <v>645</v>
      </c>
      <c r="C44" s="1262"/>
      <c r="D44" s="28" t="s">
        <v>413</v>
      </c>
      <c r="E44" s="29"/>
      <c r="F44" s="29"/>
      <c r="G44" s="333" t="s">
        <v>1145</v>
      </c>
      <c r="H44" s="29" t="s">
        <v>418</v>
      </c>
      <c r="I44" s="29" t="s">
        <v>414</v>
      </c>
      <c r="J44" s="29"/>
      <c r="L44" s="29" t="s">
        <v>284</v>
      </c>
      <c r="M44" s="729"/>
      <c r="N44" s="729"/>
      <c r="O44" s="29" t="s">
        <v>1132</v>
      </c>
      <c r="P44" s="29" t="s">
        <v>245</v>
      </c>
      <c r="R44" s="29" t="s">
        <v>654</v>
      </c>
      <c r="S44" s="29"/>
      <c r="T44" s="729"/>
      <c r="U44" s="729"/>
      <c r="V44" s="729"/>
      <c r="W44" s="729"/>
      <c r="X44" s="30" t="s">
        <v>1132</v>
      </c>
    </row>
    <row r="45" spans="1:24" ht="15" customHeight="1">
      <c r="A45" s="1286"/>
      <c r="B45" s="714"/>
      <c r="C45" s="715"/>
      <c r="D45" s="715"/>
      <c r="E45" s="715"/>
      <c r="F45" s="715"/>
      <c r="G45" s="715"/>
      <c r="H45" s="715"/>
      <c r="I45" s="715"/>
      <c r="J45" s="715"/>
      <c r="K45" s="715"/>
      <c r="L45" s="715"/>
      <c r="M45" s="715"/>
      <c r="N45" s="715"/>
      <c r="O45" s="715"/>
      <c r="P45" s="715"/>
      <c r="Q45" s="715"/>
      <c r="R45" s="715"/>
      <c r="S45" s="715"/>
      <c r="T45" s="715"/>
      <c r="U45" s="715"/>
      <c r="V45" s="715"/>
      <c r="W45" s="715"/>
      <c r="X45" s="1278"/>
    </row>
    <row r="46" spans="1:24" ht="15" customHeight="1">
      <c r="A46" s="1286"/>
      <c r="B46" s="717"/>
      <c r="C46" s="718"/>
      <c r="D46" s="718"/>
      <c r="E46" s="718"/>
      <c r="F46" s="718"/>
      <c r="G46" s="718"/>
      <c r="H46" s="718"/>
      <c r="I46" s="718"/>
      <c r="J46" s="718"/>
      <c r="K46" s="718"/>
      <c r="L46" s="718"/>
      <c r="M46" s="718"/>
      <c r="N46" s="718"/>
      <c r="O46" s="718"/>
      <c r="P46" s="718"/>
      <c r="Q46" s="718"/>
      <c r="R46" s="718"/>
      <c r="S46" s="718"/>
      <c r="T46" s="718"/>
      <c r="U46" s="718"/>
      <c r="V46" s="718"/>
      <c r="W46" s="718"/>
      <c r="X46" s="1279"/>
    </row>
    <row r="47" spans="1:24" ht="15" customHeight="1">
      <c r="A47" s="1286"/>
      <c r="B47" s="717"/>
      <c r="C47" s="718"/>
      <c r="D47" s="718"/>
      <c r="E47" s="718"/>
      <c r="F47" s="718"/>
      <c r="G47" s="718"/>
      <c r="H47" s="718"/>
      <c r="I47" s="718"/>
      <c r="J47" s="718"/>
      <c r="K47" s="718"/>
      <c r="L47" s="718"/>
      <c r="M47" s="718"/>
      <c r="N47" s="718"/>
      <c r="O47" s="718"/>
      <c r="P47" s="718"/>
      <c r="Q47" s="718"/>
      <c r="R47" s="718"/>
      <c r="S47" s="718"/>
      <c r="T47" s="718"/>
      <c r="U47" s="718"/>
      <c r="V47" s="718"/>
      <c r="W47" s="718"/>
      <c r="X47" s="1279"/>
    </row>
    <row r="48" spans="1:24" ht="15" customHeight="1">
      <c r="A48" s="1286"/>
      <c r="B48" s="717"/>
      <c r="C48" s="718"/>
      <c r="D48" s="718"/>
      <c r="E48" s="718"/>
      <c r="F48" s="718"/>
      <c r="G48" s="718"/>
      <c r="H48" s="718"/>
      <c r="I48" s="718"/>
      <c r="J48" s="718"/>
      <c r="K48" s="718"/>
      <c r="L48" s="718"/>
      <c r="M48" s="718"/>
      <c r="N48" s="718"/>
      <c r="O48" s="718"/>
      <c r="P48" s="718"/>
      <c r="Q48" s="718"/>
      <c r="R48" s="718"/>
      <c r="S48" s="718"/>
      <c r="T48" s="718"/>
      <c r="U48" s="718"/>
      <c r="V48" s="718"/>
      <c r="W48" s="718"/>
      <c r="X48" s="1279"/>
    </row>
    <row r="49" spans="1:25" ht="15" customHeight="1">
      <c r="A49" s="1286"/>
      <c r="B49" s="717"/>
      <c r="C49" s="718"/>
      <c r="D49" s="718"/>
      <c r="E49" s="718"/>
      <c r="F49" s="718"/>
      <c r="G49" s="718"/>
      <c r="H49" s="718"/>
      <c r="I49" s="718"/>
      <c r="J49" s="718"/>
      <c r="K49" s="718"/>
      <c r="L49" s="718"/>
      <c r="M49" s="718"/>
      <c r="N49" s="718"/>
      <c r="O49" s="718"/>
      <c r="P49" s="718"/>
      <c r="Q49" s="718"/>
      <c r="R49" s="718"/>
      <c r="S49" s="718"/>
      <c r="T49" s="718"/>
      <c r="U49" s="718"/>
      <c r="V49" s="718"/>
      <c r="W49" s="718"/>
      <c r="X49" s="1279"/>
    </row>
    <row r="50" spans="1:25" ht="15" customHeight="1">
      <c r="A50" s="1286"/>
      <c r="B50" s="717"/>
      <c r="C50" s="718"/>
      <c r="D50" s="718"/>
      <c r="E50" s="718"/>
      <c r="F50" s="718"/>
      <c r="G50" s="718"/>
      <c r="H50" s="718"/>
      <c r="I50" s="718"/>
      <c r="J50" s="718"/>
      <c r="K50" s="718"/>
      <c r="L50" s="718"/>
      <c r="M50" s="718"/>
      <c r="N50" s="718"/>
      <c r="O50" s="718"/>
      <c r="P50" s="718"/>
      <c r="Q50" s="718"/>
      <c r="R50" s="718"/>
      <c r="S50" s="718"/>
      <c r="T50" s="718"/>
      <c r="U50" s="718"/>
      <c r="V50" s="718"/>
      <c r="W50" s="718"/>
      <c r="X50" s="1279"/>
    </row>
    <row r="51" spans="1:25" ht="15" customHeight="1">
      <c r="A51" s="1286"/>
      <c r="B51" s="717"/>
      <c r="C51" s="718"/>
      <c r="D51" s="718"/>
      <c r="E51" s="718"/>
      <c r="F51" s="718"/>
      <c r="G51" s="718"/>
      <c r="H51" s="718"/>
      <c r="I51" s="718"/>
      <c r="J51" s="718"/>
      <c r="K51" s="718"/>
      <c r="L51" s="718"/>
      <c r="M51" s="718"/>
      <c r="N51" s="718"/>
      <c r="O51" s="718"/>
      <c r="P51" s="718"/>
      <c r="Q51" s="718"/>
      <c r="R51" s="718"/>
      <c r="S51" s="718"/>
      <c r="T51" s="718"/>
      <c r="U51" s="718"/>
      <c r="V51" s="718"/>
      <c r="W51" s="718"/>
      <c r="X51" s="1279"/>
    </row>
    <row r="52" spans="1:25" ht="15" customHeight="1">
      <c r="A52" s="1286"/>
      <c r="B52" s="720"/>
      <c r="C52" s="721"/>
      <c r="D52" s="721"/>
      <c r="E52" s="721"/>
      <c r="F52" s="721"/>
      <c r="G52" s="721"/>
      <c r="H52" s="721"/>
      <c r="I52" s="721"/>
      <c r="J52" s="721"/>
      <c r="K52" s="721"/>
      <c r="L52" s="721"/>
      <c r="M52" s="721"/>
      <c r="N52" s="721"/>
      <c r="O52" s="721"/>
      <c r="P52" s="721"/>
      <c r="Q52" s="721"/>
      <c r="R52" s="721"/>
      <c r="S52" s="721"/>
      <c r="T52" s="721"/>
      <c r="U52" s="721"/>
      <c r="V52" s="721"/>
      <c r="W52" s="721"/>
      <c r="X52" s="1280"/>
    </row>
    <row r="53" spans="1:25" ht="15" customHeight="1">
      <c r="A53" s="1285" t="s">
        <v>774</v>
      </c>
      <c r="B53" s="1261" t="s">
        <v>646</v>
      </c>
      <c r="C53" s="1261"/>
      <c r="D53" s="1262"/>
      <c r="E53" s="28" t="s">
        <v>285</v>
      </c>
      <c r="F53" s="29"/>
      <c r="G53" s="29" t="s">
        <v>287</v>
      </c>
      <c r="H53" s="29" t="s">
        <v>288</v>
      </c>
      <c r="I53" s="88"/>
      <c r="J53" s="29" t="s">
        <v>286</v>
      </c>
      <c r="K53" s="88"/>
      <c r="L53" s="29" t="s">
        <v>287</v>
      </c>
      <c r="M53" s="29" t="s">
        <v>289</v>
      </c>
      <c r="N53" s="88"/>
      <c r="O53" s="57"/>
      <c r="P53" s="829" t="s">
        <v>290</v>
      </c>
      <c r="Q53" s="829"/>
      <c r="R53" s="29" t="s">
        <v>291</v>
      </c>
      <c r="S53" s="29"/>
      <c r="T53" s="209" t="s">
        <v>292</v>
      </c>
      <c r="U53" s="29" t="s">
        <v>1433</v>
      </c>
      <c r="V53" s="29"/>
      <c r="W53" s="902"/>
      <c r="X53" s="1281"/>
    </row>
    <row r="54" spans="1:25" ht="15" customHeight="1">
      <c r="A54" s="1286"/>
      <c r="B54" s="1264" t="s">
        <v>647</v>
      </c>
      <c r="C54" s="1261"/>
      <c r="D54" s="1262"/>
      <c r="E54" s="740" t="s">
        <v>715</v>
      </c>
      <c r="F54" s="829"/>
      <c r="G54" s="102"/>
      <c r="H54" s="29" t="s">
        <v>712</v>
      </c>
      <c r="I54" s="29"/>
      <c r="J54" s="29" t="s">
        <v>714</v>
      </c>
      <c r="K54" s="29"/>
      <c r="L54" s="29"/>
      <c r="M54" s="29"/>
      <c r="N54" s="29"/>
      <c r="O54" s="29"/>
      <c r="P54" s="29"/>
      <c r="Q54" s="29"/>
      <c r="R54" s="29"/>
      <c r="S54" s="29"/>
      <c r="T54" s="29"/>
      <c r="U54" s="29"/>
      <c r="V54" s="29"/>
      <c r="W54" s="29"/>
      <c r="X54" s="249"/>
    </row>
    <row r="55" spans="1:25" ht="15" customHeight="1">
      <c r="A55" s="1286"/>
      <c r="B55" s="706"/>
      <c r="C55" s="707"/>
      <c r="D55" s="707"/>
      <c r="E55" s="707"/>
      <c r="F55" s="707"/>
      <c r="G55" s="707"/>
      <c r="H55" s="707"/>
      <c r="I55" s="707"/>
      <c r="J55" s="707"/>
      <c r="K55" s="707"/>
      <c r="L55" s="707"/>
      <c r="M55" s="707"/>
      <c r="N55" s="707"/>
      <c r="O55" s="707"/>
      <c r="P55" s="707"/>
      <c r="Q55" s="707"/>
      <c r="R55" s="707"/>
      <c r="S55" s="707"/>
      <c r="T55" s="707"/>
      <c r="U55" s="707"/>
      <c r="V55" s="707"/>
      <c r="W55" s="707"/>
      <c r="X55" s="830"/>
    </row>
    <row r="56" spans="1:25" ht="15" customHeight="1">
      <c r="A56" s="1286"/>
      <c r="B56" s="656"/>
      <c r="C56" s="657"/>
      <c r="D56" s="657"/>
      <c r="E56" s="657"/>
      <c r="F56" s="657"/>
      <c r="G56" s="657"/>
      <c r="H56" s="657"/>
      <c r="I56" s="657"/>
      <c r="J56" s="657"/>
      <c r="K56" s="657"/>
      <c r="L56" s="657"/>
      <c r="M56" s="657"/>
      <c r="N56" s="657"/>
      <c r="O56" s="657"/>
      <c r="P56" s="657"/>
      <c r="Q56" s="657"/>
      <c r="R56" s="657"/>
      <c r="S56" s="657"/>
      <c r="T56" s="657"/>
      <c r="U56" s="657"/>
      <c r="V56" s="657"/>
      <c r="W56" s="657"/>
      <c r="X56" s="658"/>
    </row>
    <row r="57" spans="1:25" ht="15" customHeight="1">
      <c r="A57" s="1286"/>
      <c r="B57" s="656"/>
      <c r="C57" s="657"/>
      <c r="D57" s="657"/>
      <c r="E57" s="657"/>
      <c r="F57" s="657"/>
      <c r="G57" s="657"/>
      <c r="H57" s="657"/>
      <c r="I57" s="657"/>
      <c r="J57" s="657"/>
      <c r="K57" s="657"/>
      <c r="L57" s="657"/>
      <c r="M57" s="657"/>
      <c r="N57" s="657"/>
      <c r="O57" s="657"/>
      <c r="P57" s="657"/>
      <c r="Q57" s="657"/>
      <c r="R57" s="657"/>
      <c r="S57" s="657"/>
      <c r="T57" s="657"/>
      <c r="U57" s="657"/>
      <c r="V57" s="657"/>
      <c r="W57" s="657"/>
      <c r="X57" s="658"/>
    </row>
    <row r="58" spans="1:25" ht="15" customHeight="1">
      <c r="A58" s="1286"/>
      <c r="B58" s="656"/>
      <c r="C58" s="657"/>
      <c r="D58" s="657"/>
      <c r="E58" s="657"/>
      <c r="F58" s="657"/>
      <c r="G58" s="657"/>
      <c r="H58" s="657"/>
      <c r="I58" s="657"/>
      <c r="J58" s="657"/>
      <c r="K58" s="657"/>
      <c r="L58" s="657"/>
      <c r="M58" s="657"/>
      <c r="N58" s="657"/>
      <c r="O58" s="657"/>
      <c r="P58" s="657"/>
      <c r="Q58" s="657"/>
      <c r="R58" s="657"/>
      <c r="S58" s="657"/>
      <c r="T58" s="657"/>
      <c r="U58" s="657"/>
      <c r="V58" s="657"/>
      <c r="W58" s="657"/>
      <c r="X58" s="658"/>
    </row>
    <row r="59" spans="1:25" ht="15" customHeight="1">
      <c r="A59" s="1286"/>
      <c r="B59" s="656"/>
      <c r="C59" s="657"/>
      <c r="D59" s="657"/>
      <c r="E59" s="657"/>
      <c r="F59" s="657"/>
      <c r="G59" s="657"/>
      <c r="H59" s="657"/>
      <c r="I59" s="657"/>
      <c r="J59" s="657"/>
      <c r="K59" s="657"/>
      <c r="L59" s="657"/>
      <c r="M59" s="657"/>
      <c r="N59" s="657"/>
      <c r="O59" s="657"/>
      <c r="P59" s="657"/>
      <c r="Q59" s="657"/>
      <c r="R59" s="657"/>
      <c r="S59" s="657"/>
      <c r="T59" s="657"/>
      <c r="U59" s="657"/>
      <c r="V59" s="657"/>
      <c r="W59" s="657"/>
      <c r="X59" s="658"/>
    </row>
    <row r="60" spans="1:25" ht="15" customHeight="1">
      <c r="A60" s="1286"/>
      <c r="B60" s="656"/>
      <c r="C60" s="657"/>
      <c r="D60" s="657"/>
      <c r="E60" s="657"/>
      <c r="F60" s="657"/>
      <c r="G60" s="657"/>
      <c r="H60" s="657"/>
      <c r="I60" s="657"/>
      <c r="J60" s="657"/>
      <c r="K60" s="657"/>
      <c r="L60" s="657"/>
      <c r="M60" s="657"/>
      <c r="N60" s="657"/>
      <c r="O60" s="657"/>
      <c r="P60" s="657"/>
      <c r="Q60" s="657"/>
      <c r="R60" s="657"/>
      <c r="S60" s="657"/>
      <c r="T60" s="657"/>
      <c r="U60" s="657"/>
      <c r="V60" s="657"/>
      <c r="W60" s="657"/>
      <c r="X60" s="658"/>
    </row>
    <row r="61" spans="1:25" ht="15" customHeight="1">
      <c r="A61" s="1286"/>
      <c r="B61" s="670"/>
      <c r="C61" s="671"/>
      <c r="D61" s="671"/>
      <c r="E61" s="671"/>
      <c r="F61" s="671"/>
      <c r="G61" s="671"/>
      <c r="H61" s="671"/>
      <c r="I61" s="671"/>
      <c r="J61" s="671"/>
      <c r="K61" s="671"/>
      <c r="L61" s="671"/>
      <c r="M61" s="671"/>
      <c r="N61" s="671"/>
      <c r="O61" s="671"/>
      <c r="P61" s="671"/>
      <c r="Q61" s="671"/>
      <c r="R61" s="671"/>
      <c r="S61" s="671"/>
      <c r="T61" s="671"/>
      <c r="U61" s="671"/>
      <c r="V61" s="671"/>
      <c r="W61" s="671"/>
      <c r="X61" s="673"/>
    </row>
    <row r="62" spans="1:25" ht="15" customHeight="1">
      <c r="A62" s="1286"/>
      <c r="B62" s="1314" t="s">
        <v>648</v>
      </c>
      <c r="C62" s="1315"/>
      <c r="D62" s="1315"/>
      <c r="E62" s="25" t="s">
        <v>333</v>
      </c>
      <c r="F62" s="19"/>
      <c r="G62" s="19"/>
      <c r="H62" s="19" t="s">
        <v>334</v>
      </c>
      <c r="I62" s="19"/>
      <c r="J62" s="19"/>
      <c r="K62" s="19" t="s">
        <v>335</v>
      </c>
      <c r="L62" s="19"/>
      <c r="M62" s="19"/>
      <c r="N62" s="19" t="s">
        <v>268</v>
      </c>
      <c r="O62" s="19"/>
      <c r="P62" s="19"/>
      <c r="Q62" s="19" t="s">
        <v>336</v>
      </c>
      <c r="R62" s="19"/>
      <c r="S62" s="19"/>
      <c r="T62" s="19"/>
      <c r="U62" s="19"/>
      <c r="V62" s="19"/>
      <c r="W62" s="19"/>
      <c r="X62" s="40"/>
      <c r="Y62" s="15"/>
    </row>
    <row r="63" spans="1:25" ht="15" customHeight="1" thickBot="1">
      <c r="A63" s="1313"/>
      <c r="B63" s="1316"/>
      <c r="C63" s="1317"/>
      <c r="D63" s="1317"/>
      <c r="E63" s="89" t="s">
        <v>337</v>
      </c>
      <c r="F63" s="71"/>
      <c r="G63" s="71"/>
      <c r="H63" s="71"/>
      <c r="I63" s="71" t="s">
        <v>338</v>
      </c>
      <c r="J63" s="71"/>
      <c r="K63" s="71"/>
      <c r="L63" s="71" t="s">
        <v>1433</v>
      </c>
      <c r="M63" s="71"/>
      <c r="N63" s="1309"/>
      <c r="O63" s="1309"/>
      <c r="P63" s="1309"/>
      <c r="Q63" s="1309"/>
      <c r="R63" s="1309"/>
      <c r="S63" s="1309"/>
      <c r="T63" s="71" t="s">
        <v>332</v>
      </c>
      <c r="U63" s="71"/>
      <c r="V63" s="71"/>
      <c r="W63" s="71"/>
      <c r="X63" s="72"/>
    </row>
    <row r="64" spans="1:25" ht="13.5" customHeight="1">
      <c r="A64" s="637" t="s">
        <v>755</v>
      </c>
      <c r="B64" s="637"/>
      <c r="C64" s="637"/>
      <c r="D64" s="637"/>
      <c r="E64" s="637"/>
      <c r="F64" s="637"/>
      <c r="G64" s="637"/>
      <c r="H64" s="637"/>
      <c r="I64" s="637"/>
      <c r="J64" s="637"/>
      <c r="K64" s="637"/>
      <c r="L64" s="637"/>
      <c r="M64" s="637"/>
      <c r="N64" s="637"/>
      <c r="O64" s="637"/>
      <c r="P64" s="637"/>
      <c r="Q64" s="637"/>
      <c r="R64" s="637"/>
      <c r="S64" s="637"/>
      <c r="T64" s="637"/>
      <c r="U64" s="637"/>
      <c r="V64" s="637"/>
      <c r="W64" s="637"/>
      <c r="X64" s="637"/>
    </row>
    <row r="65" spans="1:25" ht="13.5" customHeight="1">
      <c r="A65" s="189" t="s">
        <v>756</v>
      </c>
      <c r="B65" s="189"/>
      <c r="C65" s="189"/>
      <c r="D65" s="189"/>
      <c r="E65" s="189"/>
      <c r="F65" s="189"/>
      <c r="G65" s="189"/>
      <c r="H65" s="189"/>
      <c r="I65" s="189"/>
      <c r="J65" s="189"/>
      <c r="K65" s="189"/>
      <c r="L65" s="189"/>
      <c r="M65" s="189"/>
      <c r="N65" s="189"/>
      <c r="O65" s="189"/>
      <c r="P65" s="189"/>
      <c r="Q65" s="189"/>
      <c r="R65" s="189"/>
      <c r="S65" s="189"/>
      <c r="T65" s="189"/>
      <c r="U65" s="189"/>
      <c r="V65" s="198" t="s">
        <v>1580</v>
      </c>
      <c r="W65" s="189"/>
      <c r="X65" s="189"/>
    </row>
    <row r="70" spans="1:25" ht="15" customHeight="1">
      <c r="A70" s="35"/>
      <c r="B70" s="31"/>
      <c r="C70" s="16"/>
      <c r="D70" s="15"/>
      <c r="E70" s="15"/>
      <c r="F70" s="15"/>
      <c r="G70" s="15"/>
      <c r="H70" s="15"/>
      <c r="I70" s="15"/>
      <c r="J70" s="15"/>
      <c r="K70" s="15"/>
      <c r="L70" s="15"/>
      <c r="M70" s="15"/>
      <c r="N70" s="15"/>
      <c r="O70" s="15"/>
      <c r="P70" s="15"/>
      <c r="Q70" s="15"/>
      <c r="R70" s="15"/>
      <c r="S70" s="15"/>
      <c r="T70" s="15"/>
      <c r="U70" s="15"/>
      <c r="V70" s="15"/>
      <c r="W70" s="15"/>
      <c r="X70" s="15"/>
      <c r="Y70" s="20"/>
    </row>
    <row r="71" spans="1:25" ht="15" customHeight="1">
      <c r="A71" s="35"/>
      <c r="B71" s="31"/>
      <c r="C71" s="16"/>
      <c r="D71" s="15"/>
      <c r="E71" s="15"/>
      <c r="F71" s="15"/>
      <c r="G71" s="15"/>
      <c r="H71" s="15"/>
      <c r="I71" s="15"/>
      <c r="J71" s="15"/>
      <c r="K71" s="15"/>
      <c r="L71" s="15"/>
      <c r="M71" s="15"/>
      <c r="N71" s="15"/>
      <c r="O71" s="15"/>
      <c r="P71" s="15"/>
      <c r="Q71" s="15"/>
      <c r="R71" s="15"/>
      <c r="S71" s="15"/>
      <c r="T71" s="15"/>
      <c r="U71" s="15"/>
      <c r="V71" s="15"/>
      <c r="W71" s="15"/>
      <c r="X71" s="15"/>
      <c r="Y71" s="20"/>
    </row>
    <row r="72" spans="1:25" ht="15" customHeight="1">
      <c r="A72" s="35"/>
      <c r="B72" s="31"/>
      <c r="C72" s="16"/>
      <c r="D72" s="15"/>
      <c r="E72" s="15"/>
      <c r="F72" s="15"/>
      <c r="G72" s="15"/>
      <c r="H72" s="15"/>
      <c r="I72" s="15"/>
      <c r="J72" s="15"/>
      <c r="K72" s="15"/>
      <c r="L72" s="15"/>
      <c r="M72" s="15"/>
      <c r="N72" s="15"/>
      <c r="O72" s="15"/>
      <c r="P72" s="15"/>
      <c r="Q72" s="15"/>
      <c r="R72" s="15"/>
      <c r="S72" s="15"/>
      <c r="T72" s="15"/>
      <c r="U72" s="15"/>
      <c r="V72" s="15"/>
      <c r="W72" s="15"/>
      <c r="X72" s="15"/>
      <c r="Y72" s="20"/>
    </row>
    <row r="73" spans="1:25" ht="15" customHeight="1">
      <c r="A73" s="35"/>
      <c r="B73" s="31"/>
      <c r="C73" s="16"/>
      <c r="D73" s="15"/>
      <c r="E73" s="15"/>
      <c r="F73" s="15"/>
      <c r="G73" s="15"/>
      <c r="H73" s="15"/>
      <c r="I73" s="15"/>
      <c r="J73" s="15"/>
      <c r="K73" s="15"/>
      <c r="L73" s="15"/>
      <c r="M73" s="15"/>
      <c r="N73" s="15"/>
      <c r="O73" s="15"/>
      <c r="P73" s="15"/>
      <c r="Q73" s="15"/>
      <c r="R73" s="15"/>
      <c r="S73" s="15"/>
      <c r="T73" s="15"/>
      <c r="U73" s="15"/>
      <c r="V73" s="15"/>
      <c r="W73" s="15"/>
      <c r="X73" s="15"/>
      <c r="Y73" s="20"/>
    </row>
    <row r="74" spans="1:25" ht="15" customHeight="1">
      <c r="A74" s="36"/>
      <c r="B74" s="16"/>
      <c r="C74" s="16"/>
      <c r="D74" s="15"/>
      <c r="E74" s="15"/>
      <c r="F74" s="15"/>
      <c r="G74" s="15"/>
      <c r="H74" s="15"/>
      <c r="I74" s="15"/>
      <c r="J74" s="15"/>
      <c r="K74" s="15"/>
      <c r="L74" s="15"/>
      <c r="M74" s="15"/>
      <c r="N74" s="15"/>
      <c r="O74" s="15"/>
      <c r="P74" s="15"/>
      <c r="Q74" s="15"/>
      <c r="R74" s="15"/>
      <c r="S74" s="15"/>
      <c r="T74" s="15"/>
      <c r="U74" s="15"/>
      <c r="V74" s="15"/>
      <c r="W74" s="15"/>
      <c r="X74" s="15"/>
      <c r="Y74" s="20"/>
    </row>
    <row r="75" spans="1:25" ht="15" customHeight="1">
      <c r="A75" s="36"/>
      <c r="B75" s="16"/>
      <c r="C75" s="16"/>
      <c r="D75" s="15"/>
      <c r="E75" s="15"/>
      <c r="F75" s="15"/>
      <c r="G75" s="15"/>
      <c r="H75" s="15"/>
      <c r="I75" s="15"/>
      <c r="J75" s="15"/>
      <c r="K75" s="15"/>
      <c r="L75" s="15"/>
      <c r="M75" s="15"/>
      <c r="N75" s="15"/>
      <c r="O75" s="15"/>
      <c r="P75" s="15"/>
      <c r="Q75" s="15"/>
      <c r="R75" s="15"/>
      <c r="S75" s="15"/>
      <c r="T75" s="15"/>
      <c r="U75" s="15"/>
      <c r="V75" s="15"/>
      <c r="W75" s="15"/>
      <c r="X75" s="15"/>
      <c r="Y75" s="20"/>
    </row>
    <row r="76" spans="1:25" ht="15" customHeight="1">
      <c r="A76" s="36"/>
      <c r="B76" s="16"/>
      <c r="C76" s="16"/>
      <c r="D76" s="20"/>
      <c r="E76" s="20"/>
      <c r="F76" s="20"/>
      <c r="G76" s="20"/>
      <c r="H76" s="20"/>
      <c r="I76" s="20"/>
      <c r="J76" s="20"/>
      <c r="K76" s="20"/>
      <c r="L76" s="20"/>
      <c r="M76" s="20"/>
      <c r="N76" s="20"/>
      <c r="O76" s="20"/>
      <c r="P76" s="20"/>
      <c r="Q76" s="20"/>
      <c r="R76" s="20"/>
      <c r="S76" s="20"/>
      <c r="T76" s="20"/>
      <c r="U76" s="20"/>
      <c r="V76" s="20"/>
      <c r="W76" s="20"/>
      <c r="X76" s="20"/>
      <c r="Y76" s="20"/>
    </row>
  </sheetData>
  <sheetProtection sheet="1" objects="1" scenarios="1" selectLockedCells="1"/>
  <mergeCells count="80">
    <mergeCell ref="A53:A63"/>
    <mergeCell ref="B62:D63"/>
    <mergeCell ref="B53:D53"/>
    <mergeCell ref="B54:D54"/>
    <mergeCell ref="E54:F54"/>
    <mergeCell ref="N63:S63"/>
    <mergeCell ref="B44:C44"/>
    <mergeCell ref="B31:E31"/>
    <mergeCell ref="B33:E33"/>
    <mergeCell ref="B32:E32"/>
    <mergeCell ref="L43:M43"/>
    <mergeCell ref="B55:X61"/>
    <mergeCell ref="O26:R26"/>
    <mergeCell ref="B34:X42"/>
    <mergeCell ref="P53:Q53"/>
    <mergeCell ref="G22:I22"/>
    <mergeCell ref="A14:X20"/>
    <mergeCell ref="M44:N44"/>
    <mergeCell ref="I26:L26"/>
    <mergeCell ref="T44:W44"/>
    <mergeCell ref="U24:W24"/>
    <mergeCell ref="U26:X26"/>
    <mergeCell ref="W31:X31"/>
    <mergeCell ref="U30:X30"/>
    <mergeCell ref="U32:X32"/>
    <mergeCell ref="A21:B21"/>
    <mergeCell ref="A24:C24"/>
    <mergeCell ref="A23:C23"/>
    <mergeCell ref="J22:L22"/>
    <mergeCell ref="R22:U22"/>
    <mergeCell ref="V22:X22"/>
    <mergeCell ref="A7:C7"/>
    <mergeCell ref="A11:C11"/>
    <mergeCell ref="A8:C8"/>
    <mergeCell ref="A12:C12"/>
    <mergeCell ref="A9:C9"/>
    <mergeCell ref="A10:B10"/>
    <mergeCell ref="M22:O22"/>
    <mergeCell ref="A64:X64"/>
    <mergeCell ref="A27:C27"/>
    <mergeCell ref="A29:C29"/>
    <mergeCell ref="A25:C25"/>
    <mergeCell ref="B45:X52"/>
    <mergeCell ref="B43:C43"/>
    <mergeCell ref="A28:C28"/>
    <mergeCell ref="W53:X53"/>
    <mergeCell ref="P25:R25"/>
    <mergeCell ref="B30:E30"/>
    <mergeCell ref="A43:A52"/>
    <mergeCell ref="W33:X33"/>
    <mergeCell ref="A30:A42"/>
    <mergeCell ref="A26:C26"/>
    <mergeCell ref="V43:W43"/>
    <mergeCell ref="U28:X28"/>
    <mergeCell ref="Q1:X1"/>
    <mergeCell ref="Q2:X2"/>
    <mergeCell ref="F5:H5"/>
    <mergeCell ref="Q5:W5"/>
    <mergeCell ref="J5:L5"/>
    <mergeCell ref="A1:N2"/>
    <mergeCell ref="A5:C5"/>
    <mergeCell ref="M4:N4"/>
    <mergeCell ref="S3:X3"/>
    <mergeCell ref="L3:N3"/>
    <mergeCell ref="D4:L4"/>
    <mergeCell ref="T4:X4"/>
    <mergeCell ref="O4:R4"/>
    <mergeCell ref="A4:C4"/>
    <mergeCell ref="A6:C6"/>
    <mergeCell ref="O6:R6"/>
    <mergeCell ref="U12:W12"/>
    <mergeCell ref="U8:X8"/>
    <mergeCell ref="G7:K7"/>
    <mergeCell ref="L7:M7"/>
    <mergeCell ref="N7:O7"/>
    <mergeCell ref="R7:X7"/>
    <mergeCell ref="P7:Q7"/>
    <mergeCell ref="P9:X9"/>
    <mergeCell ref="P10:X10"/>
    <mergeCell ref="N11:X11"/>
  </mergeCells>
  <phoneticPr fontId="4"/>
  <dataValidations count="7">
    <dataValidation type="list" allowBlank="1" showInputMessage="1" showErrorMessage="1" sqref="E28">
      <formula1>"１級,２級,３級,４級,５級,６級,７級"</formula1>
    </dataValidation>
    <dataValidation type="list" allowBlank="1" showInputMessage="1" showErrorMessage="1" sqref="G28">
      <formula1>",３級,５級"</formula1>
    </dataValidation>
    <dataValidation type="list" allowBlank="1" showInputMessage="1" showErrorMessage="1" sqref="J28 L28">
      <formula1>"３級,４級"</formula1>
    </dataValidation>
    <dataValidation type="list" allowBlank="1" showInputMessage="1" showErrorMessage="1" sqref="N28">
      <formula1>"２級,３級,４級,６級"</formula1>
    </dataValidation>
    <dataValidation type="list" allowBlank="1" showInputMessage="1" showErrorMessage="1" sqref="P28">
      <formula1>"１級,２級,３級,４級,５級,６級"</formula1>
    </dataValidation>
    <dataValidation type="list" allowBlank="1" showInputMessage="1" showErrorMessage="1" sqref="R28">
      <formula1>"１級,２級,３級,４級"</formula1>
    </dataValidation>
    <dataValidation type="list" allowBlank="1" showInputMessage="1" showErrorMessage="1" sqref="T28">
      <formula1>"１級,２級,３級"</formula1>
    </dataValidation>
  </dataValidations>
  <pageMargins left="0.59" right="0.19685039370078741" top="0.25" bottom="0.22" header="0.24" footer="0.21"/>
  <pageSetup paperSize="9" scale="85" firstPageNumber="4294963191" orientation="portrait" horizontalDpi="300"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dimension ref="A1:I32"/>
  <sheetViews>
    <sheetView showGridLines="0" showRowColHeaders="0" view="pageBreakPreview" zoomScale="110" zoomScaleNormal="100" zoomScaleSheetLayoutView="110" workbookViewId="0">
      <selection activeCell="B18" sqref="B18"/>
    </sheetView>
  </sheetViews>
  <sheetFormatPr defaultRowHeight="13.5"/>
  <cols>
    <col min="1" max="1" width="5.375" customWidth="1"/>
    <col min="2" max="2" width="25.875" customWidth="1"/>
    <col min="3" max="3" width="6.875" customWidth="1"/>
    <col min="4" max="4" width="6.375" customWidth="1"/>
    <col min="5" max="6" width="8.125" customWidth="1"/>
    <col min="7" max="8" width="7.5" customWidth="1"/>
    <col min="9" max="9" width="7.875" customWidth="1"/>
  </cols>
  <sheetData>
    <row r="1" spans="1:9" ht="27" customHeight="1">
      <c r="A1" s="1321" t="s">
        <v>223</v>
      </c>
      <c r="B1" s="1322"/>
      <c r="C1" s="1322"/>
      <c r="D1" s="1322"/>
      <c r="E1" s="1322"/>
      <c r="F1" s="1322"/>
      <c r="G1" s="379"/>
      <c r="H1" s="379"/>
      <c r="I1" s="380"/>
    </row>
    <row r="2" spans="1:9" ht="27" customHeight="1" thickBot="1">
      <c r="A2" s="1323"/>
      <c r="B2" s="1324"/>
      <c r="C2" s="1324"/>
      <c r="D2" s="1324"/>
      <c r="E2" s="1324"/>
      <c r="F2" s="1324"/>
      <c r="G2" s="39"/>
      <c r="H2" s="39"/>
      <c r="I2" s="381"/>
    </row>
    <row r="3" spans="1:9" ht="18" thickBot="1">
      <c r="A3" s="382" t="s">
        <v>197</v>
      </c>
      <c r="B3" s="383" t="str">
        <f>IF(急性期診療情報!$M$4="","",急性期診療情報!$M$4)</f>
        <v/>
      </c>
      <c r="C3" s="1331" t="s">
        <v>198</v>
      </c>
      <c r="D3" s="1332"/>
      <c r="E3" s="1331" t="s">
        <v>199</v>
      </c>
      <c r="F3" s="1335"/>
      <c r="G3" s="1335"/>
      <c r="H3" s="1335"/>
      <c r="I3" s="1332"/>
    </row>
    <row r="4" spans="1:9" ht="17.25">
      <c r="A4" s="384" t="s">
        <v>592</v>
      </c>
      <c r="B4" s="428" t="str">
        <f>IF(計画管理病院用診療計画書!$C$4="","",計画管理病院用診療計画書!$C$4)</f>
        <v/>
      </c>
      <c r="C4" s="1333"/>
      <c r="D4" s="1334"/>
      <c r="E4" s="1336" t="s">
        <v>200</v>
      </c>
      <c r="F4" s="1337"/>
      <c r="G4" s="1338" t="s">
        <v>201</v>
      </c>
      <c r="H4" s="1339"/>
      <c r="I4" s="1340"/>
    </row>
    <row r="5" spans="1:9" ht="18" thickBot="1">
      <c r="A5" s="386"/>
      <c r="B5" s="387"/>
      <c r="C5" s="485" t="s">
        <v>202</v>
      </c>
      <c r="D5" s="486" t="s">
        <v>203</v>
      </c>
      <c r="E5" s="487" t="s">
        <v>204</v>
      </c>
      <c r="F5" s="488" t="s">
        <v>203</v>
      </c>
      <c r="G5" s="487" t="s">
        <v>204</v>
      </c>
      <c r="H5" s="489" t="s">
        <v>222</v>
      </c>
      <c r="I5" s="488" t="s">
        <v>199</v>
      </c>
    </row>
    <row r="6" spans="1:9" ht="17.25">
      <c r="A6" s="1325" t="s">
        <v>205</v>
      </c>
      <c r="B6" s="1326"/>
      <c r="C6" s="1326"/>
      <c r="D6" s="1326"/>
      <c r="E6" s="1326"/>
      <c r="F6" s="1326"/>
      <c r="G6" s="1326"/>
      <c r="H6" s="1326"/>
      <c r="I6" s="1327"/>
    </row>
    <row r="7" spans="1:9" ht="17.25">
      <c r="A7" s="385"/>
      <c r="B7" s="388" t="s">
        <v>206</v>
      </c>
      <c r="C7" s="404" t="s">
        <v>1154</v>
      </c>
      <c r="D7" s="409"/>
      <c r="E7" s="389"/>
      <c r="F7" s="409"/>
      <c r="G7" s="390"/>
      <c r="H7" s="391"/>
      <c r="I7" s="392"/>
    </row>
    <row r="8" spans="1:9" ht="17.25">
      <c r="A8" s="385"/>
      <c r="B8" s="393" t="s">
        <v>205</v>
      </c>
      <c r="C8" s="405" t="s">
        <v>224</v>
      </c>
      <c r="D8" s="403"/>
      <c r="E8" s="406" t="s">
        <v>224</v>
      </c>
      <c r="F8" s="403"/>
      <c r="G8" s="407" t="s">
        <v>224</v>
      </c>
      <c r="H8" s="396"/>
      <c r="I8" s="408"/>
    </row>
    <row r="9" spans="1:9" ht="17.25">
      <c r="A9" s="385"/>
      <c r="B9" s="449"/>
      <c r="C9" s="421"/>
      <c r="D9" s="417"/>
      <c r="E9" s="416"/>
      <c r="F9" s="417"/>
      <c r="G9" s="418"/>
      <c r="H9" s="419"/>
      <c r="I9" s="420"/>
    </row>
    <row r="10" spans="1:9" ht="17.25">
      <c r="A10" s="1328" t="s">
        <v>207</v>
      </c>
      <c r="B10" s="1329"/>
      <c r="C10" s="1329"/>
      <c r="D10" s="1329"/>
      <c r="E10" s="1329"/>
      <c r="F10" s="1329"/>
      <c r="G10" s="1329"/>
      <c r="H10" s="1329"/>
      <c r="I10" s="1330"/>
    </row>
    <row r="11" spans="1:9" ht="17.25">
      <c r="A11" s="385"/>
      <c r="B11" s="397" t="s">
        <v>208</v>
      </c>
      <c r="C11" s="404" t="s">
        <v>224</v>
      </c>
      <c r="D11" s="409"/>
      <c r="E11" s="404" t="s">
        <v>224</v>
      </c>
      <c r="F11" s="409"/>
      <c r="G11" s="404" t="s">
        <v>224</v>
      </c>
      <c r="H11" s="411"/>
      <c r="I11" s="412"/>
    </row>
    <row r="12" spans="1:9" ht="17.25">
      <c r="A12" s="385"/>
      <c r="B12" s="397" t="s">
        <v>210</v>
      </c>
      <c r="C12" s="405" t="s">
        <v>224</v>
      </c>
      <c r="D12" s="403"/>
      <c r="E12" s="413" t="s">
        <v>209</v>
      </c>
      <c r="F12" s="403"/>
      <c r="G12" s="413" t="s">
        <v>225</v>
      </c>
      <c r="H12" s="414"/>
      <c r="I12" s="408"/>
    </row>
    <row r="13" spans="1:9" ht="17.25">
      <c r="A13" s="385"/>
      <c r="B13" s="397" t="s">
        <v>211</v>
      </c>
      <c r="C13" s="405"/>
      <c r="D13" s="403"/>
      <c r="E13" s="413"/>
      <c r="F13" s="403"/>
      <c r="G13" s="413"/>
      <c r="H13" s="414"/>
      <c r="I13" s="408"/>
    </row>
    <row r="14" spans="1:9" ht="17.25">
      <c r="A14" s="385"/>
      <c r="B14" s="397" t="s">
        <v>212</v>
      </c>
      <c r="C14" s="405"/>
      <c r="D14" s="403"/>
      <c r="E14" s="413"/>
      <c r="F14" s="403"/>
      <c r="G14" s="413"/>
      <c r="H14" s="414"/>
      <c r="I14" s="408"/>
    </row>
    <row r="15" spans="1:9" ht="17.25">
      <c r="A15" s="385"/>
      <c r="B15" s="397" t="s">
        <v>213</v>
      </c>
      <c r="C15" s="405"/>
      <c r="D15" s="403"/>
      <c r="E15" s="413"/>
      <c r="F15" s="403"/>
      <c r="G15" s="413"/>
      <c r="H15" s="414"/>
      <c r="I15" s="408"/>
    </row>
    <row r="16" spans="1:9" ht="17.25">
      <c r="A16" s="385"/>
      <c r="B16" s="397" t="s">
        <v>214</v>
      </c>
      <c r="C16" s="405"/>
      <c r="D16" s="403"/>
      <c r="E16" s="413"/>
      <c r="F16" s="403"/>
      <c r="G16" s="413"/>
      <c r="H16" s="414"/>
      <c r="I16" s="408"/>
    </row>
    <row r="17" spans="1:9" ht="17.25">
      <c r="A17" s="385"/>
      <c r="B17" s="516" t="s">
        <v>1579</v>
      </c>
      <c r="C17" s="405"/>
      <c r="D17" s="403"/>
      <c r="E17" s="403"/>
      <c r="F17" s="403"/>
      <c r="G17" s="403"/>
      <c r="H17" s="403"/>
      <c r="I17" s="403"/>
    </row>
    <row r="18" spans="1:9" ht="17.25">
      <c r="A18" s="385"/>
      <c r="B18" s="410"/>
      <c r="C18" s="405"/>
      <c r="D18" s="403"/>
      <c r="E18" s="403"/>
      <c r="F18" s="403"/>
      <c r="G18" s="403"/>
      <c r="H18" s="403"/>
      <c r="I18" s="403"/>
    </row>
    <row r="19" spans="1:9" ht="17.25">
      <c r="A19" s="1328" t="s">
        <v>215</v>
      </c>
      <c r="B19" s="1329"/>
      <c r="C19" s="1329"/>
      <c r="D19" s="1329"/>
      <c r="E19" s="1329"/>
      <c r="F19" s="1329"/>
      <c r="G19" s="1329"/>
      <c r="H19" s="1329"/>
      <c r="I19" s="1330"/>
    </row>
    <row r="20" spans="1:9" ht="17.25">
      <c r="A20" s="385"/>
      <c r="B20" s="397" t="s">
        <v>216</v>
      </c>
      <c r="C20" s="404" t="s">
        <v>224</v>
      </c>
      <c r="D20" s="409"/>
      <c r="E20" s="389"/>
      <c r="F20" s="409"/>
      <c r="G20" s="404" t="s">
        <v>224</v>
      </c>
      <c r="H20" s="391"/>
      <c r="I20" s="412"/>
    </row>
    <row r="21" spans="1:9" ht="17.25">
      <c r="A21" s="385"/>
      <c r="B21" s="397" t="s">
        <v>217</v>
      </c>
      <c r="C21" s="405" t="s">
        <v>224</v>
      </c>
      <c r="D21" s="403"/>
      <c r="E21" s="399"/>
      <c r="F21" s="403"/>
      <c r="G21" s="413" t="s">
        <v>225</v>
      </c>
      <c r="H21" s="396"/>
      <c r="I21" s="408"/>
    </row>
    <row r="22" spans="1:9" ht="17.25">
      <c r="A22" s="385"/>
      <c r="B22" s="397" t="s">
        <v>218</v>
      </c>
      <c r="C22" s="405" t="s">
        <v>224</v>
      </c>
      <c r="D22" s="403"/>
      <c r="E22" s="399"/>
      <c r="F22" s="403"/>
      <c r="G22" s="413" t="s">
        <v>225</v>
      </c>
      <c r="H22" s="396"/>
      <c r="I22" s="408"/>
    </row>
    <row r="23" spans="1:9" ht="17.25">
      <c r="A23" s="385"/>
      <c r="B23" s="410"/>
      <c r="C23" s="421"/>
      <c r="D23" s="417"/>
      <c r="E23" s="416"/>
      <c r="F23" s="417"/>
      <c r="G23" s="418"/>
      <c r="H23" s="419"/>
      <c r="I23" s="420"/>
    </row>
    <row r="24" spans="1:9" ht="17.25">
      <c r="A24" s="1328" t="s">
        <v>219</v>
      </c>
      <c r="B24" s="1329"/>
      <c r="C24" s="1329"/>
      <c r="D24" s="1329"/>
      <c r="E24" s="1329"/>
      <c r="F24" s="1329"/>
      <c r="G24" s="1329"/>
      <c r="H24" s="1329"/>
      <c r="I24" s="1330"/>
    </row>
    <row r="25" spans="1:9" ht="17.25">
      <c r="A25" s="385"/>
      <c r="B25" s="397" t="s">
        <v>220</v>
      </c>
      <c r="C25" s="404"/>
      <c r="D25" s="409"/>
      <c r="E25" s="404"/>
      <c r="F25" s="409"/>
      <c r="G25" s="404"/>
      <c r="H25" s="411"/>
      <c r="I25" s="409"/>
    </row>
    <row r="26" spans="1:9" ht="17.25">
      <c r="A26" s="385"/>
      <c r="B26" s="410"/>
      <c r="C26" s="440"/>
      <c r="D26" s="403"/>
      <c r="E26" s="413"/>
      <c r="F26" s="403"/>
      <c r="G26" s="415"/>
      <c r="H26" s="414"/>
      <c r="I26" s="408"/>
    </row>
    <row r="27" spans="1:9">
      <c r="A27" s="400"/>
      <c r="B27" s="447"/>
      <c r="C27" s="419"/>
      <c r="D27" s="420"/>
      <c r="E27" s="418"/>
      <c r="F27" s="420"/>
      <c r="G27" s="418"/>
      <c r="H27" s="419"/>
      <c r="I27" s="420"/>
    </row>
    <row r="28" spans="1:9">
      <c r="A28" s="1318" t="s">
        <v>774</v>
      </c>
      <c r="B28" s="1319"/>
      <c r="C28" s="1319"/>
      <c r="D28" s="1319"/>
      <c r="E28" s="1319"/>
      <c r="F28" s="1319"/>
      <c r="G28" s="1319"/>
      <c r="H28" s="1319"/>
      <c r="I28" s="1320"/>
    </row>
    <row r="29" spans="1:9" ht="17.25">
      <c r="A29" s="400"/>
      <c r="B29" s="447"/>
      <c r="C29" s="404"/>
      <c r="D29" s="409"/>
      <c r="E29" s="404"/>
      <c r="F29" s="409"/>
      <c r="G29" s="404"/>
      <c r="H29" s="411"/>
      <c r="I29" s="409"/>
    </row>
    <row r="30" spans="1:9">
      <c r="A30" s="400"/>
      <c r="B30" s="447"/>
      <c r="C30" s="414"/>
      <c r="D30" s="408"/>
      <c r="E30" s="415"/>
      <c r="F30" s="408"/>
      <c r="G30" s="415"/>
      <c r="H30" s="414"/>
      <c r="I30" s="408"/>
    </row>
    <row r="31" spans="1:9" ht="14.25" thickBot="1">
      <c r="A31" s="401"/>
      <c r="B31" s="448"/>
      <c r="C31" s="444"/>
      <c r="D31" s="445"/>
      <c r="E31" s="446"/>
      <c r="F31" s="445"/>
      <c r="G31" s="446"/>
      <c r="H31" s="444"/>
      <c r="I31" s="445"/>
    </row>
    <row r="32" spans="1:9">
      <c r="B32" t="s">
        <v>221</v>
      </c>
      <c r="I32" s="402" t="s">
        <v>1581</v>
      </c>
    </row>
  </sheetData>
  <sheetProtection sheet="1" objects="1" scenarios="1" selectLockedCells="1"/>
  <mergeCells count="10">
    <mergeCell ref="A28:I28"/>
    <mergeCell ref="A1:F2"/>
    <mergeCell ref="A6:I6"/>
    <mergeCell ref="A10:I10"/>
    <mergeCell ref="A19:I19"/>
    <mergeCell ref="A24:I24"/>
    <mergeCell ref="C3:D4"/>
    <mergeCell ref="E3:I3"/>
    <mergeCell ref="E4:F4"/>
    <mergeCell ref="G4:I4"/>
  </mergeCells>
  <phoneticPr fontId="4"/>
  <dataValidations count="1">
    <dataValidation type="list" allowBlank="1" showInputMessage="1" showErrorMessage="1" sqref="C7:D8 E8:G8 F7 I8 C20:D22 F20:G22 I20:I22 C25:I25 C29:I29 C11:I18">
      <formula1>"○"</formula1>
    </dataValidation>
  </dataValidations>
  <pageMargins left="0.78700000000000003" right="0.78700000000000003" top="0.98399999999999999" bottom="0.98399999999999999" header="0.51200000000000001" footer="0.51200000000000001"/>
  <pageSetup paperSize="9" orientation="portrait" horizontalDpi="4294967293"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50</vt:i4>
      </vt:variant>
    </vt:vector>
  </HeadingPairs>
  <TitlesOfParts>
    <vt:vector size="72" baseType="lpstr">
      <vt:lpstr>計画管理病院用診療計画書</vt:lpstr>
      <vt:lpstr>急性期診療情報</vt:lpstr>
      <vt:lpstr>急性期看護</vt:lpstr>
      <vt:lpstr>急性期歯科シート</vt:lpstr>
      <vt:lpstr>急性期リハ</vt:lpstr>
      <vt:lpstr>急性期薬剤シート</vt:lpstr>
      <vt:lpstr>急性期栄養シート</vt:lpstr>
      <vt:lpstr>急性期ＭＳＷ用</vt:lpstr>
      <vt:lpstr>急性期病院チェックシート</vt:lpstr>
      <vt:lpstr>リハ病院用診療計画書</vt:lpstr>
      <vt:lpstr>回復期診療情報</vt:lpstr>
      <vt:lpstr>回復期歯科シート </vt:lpstr>
      <vt:lpstr>回復期看護用</vt:lpstr>
      <vt:lpstr>回復期リハ用</vt:lpstr>
      <vt:lpstr>回復期MSW用</vt:lpstr>
      <vt:lpstr>回復期薬剤シート</vt:lpstr>
      <vt:lpstr>回復期栄養シート</vt:lpstr>
      <vt:lpstr>回復期チェックシート</vt:lpstr>
      <vt:lpstr>計算用</vt:lpstr>
      <vt:lpstr>Sheet1</vt:lpstr>
      <vt:lpstr>Sheet3</vt:lpstr>
      <vt:lpstr>Sheet2</vt:lpstr>
      <vt:lpstr>ADL評価項目</vt:lpstr>
      <vt:lpstr>リハ病院用診療計画書!Print_Area</vt:lpstr>
      <vt:lpstr>回復期MSW用!Print_Area</vt:lpstr>
      <vt:lpstr>回復期リハ用!Print_Area</vt:lpstr>
      <vt:lpstr>回復期栄養シート!Print_Area</vt:lpstr>
      <vt:lpstr>'回復期歯科シート '!Print_Area</vt:lpstr>
      <vt:lpstr>回復期診療情報!Print_Area</vt:lpstr>
      <vt:lpstr>回復期薬剤シート!Print_Area</vt:lpstr>
      <vt:lpstr>急性期ＭＳＷ用!Print_Area</vt:lpstr>
      <vt:lpstr>急性期リハ!Print_Area</vt:lpstr>
      <vt:lpstr>急性期栄養シート!Print_Area</vt:lpstr>
      <vt:lpstr>急性期看護!Print_Area</vt:lpstr>
      <vt:lpstr>急性期歯科シート!Print_Area</vt:lpstr>
      <vt:lpstr>急性期診療情報!Print_Area</vt:lpstr>
      <vt:lpstr>急性期薬剤シート!Print_Area</vt:lpstr>
      <vt:lpstr>計画管理病院用診療計画書!Print_Area</vt:lpstr>
      <vt:lpstr>計算用!Print_Area</vt:lpstr>
      <vt:lpstr>コミュニケーション表出</vt:lpstr>
      <vt:lpstr>コミュニケーション理解</vt:lpstr>
      <vt:lpstr>トイレ車椅子駆動</vt:lpstr>
      <vt:lpstr>トイレ歩行</vt:lpstr>
      <vt:lpstr>ベッド起きあがり</vt:lpstr>
      <vt:lpstr>リハ期間</vt:lpstr>
      <vt:lpstr>屋外歩行</vt:lpstr>
      <vt:lpstr>階段昇降</vt:lpstr>
      <vt:lpstr>期間</vt:lpstr>
      <vt:lpstr>急性期リハ目標</vt:lpstr>
      <vt:lpstr>更衣</vt:lpstr>
      <vt:lpstr>高次脳機能障害</vt:lpstr>
      <vt:lpstr>室内歩行</vt:lpstr>
      <vt:lpstr>車椅子ベッド移乗</vt:lpstr>
      <vt:lpstr>車椅子坐位</vt:lpstr>
      <vt:lpstr>杖等</vt:lpstr>
      <vt:lpstr>食事形態</vt:lpstr>
      <vt:lpstr>食事自立度</vt:lpstr>
      <vt:lpstr>整容</vt:lpstr>
      <vt:lpstr>装具</vt:lpstr>
      <vt:lpstr>装具・靴着脱</vt:lpstr>
      <vt:lpstr>入浴</vt:lpstr>
      <vt:lpstr>入浴_方法</vt:lpstr>
      <vt:lpstr>排尿_昼</vt:lpstr>
      <vt:lpstr>排尿_昼_手段</vt:lpstr>
      <vt:lpstr>排尿_夜</vt:lpstr>
      <vt:lpstr>排尿_夜_手段</vt:lpstr>
      <vt:lpstr>排便</vt:lpstr>
      <vt:lpstr>排便_手段</vt:lpstr>
      <vt:lpstr>目標達成</vt:lpstr>
      <vt:lpstr>目標非達成原因</vt:lpstr>
      <vt:lpstr>問題行動</vt:lpstr>
      <vt:lpstr>嚥下障害</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Yoshinori</dc:creator>
  <cp:lastModifiedBy>Y-Ozawa</cp:lastModifiedBy>
  <cp:lastPrinted>2015-06-22T13:03:47Z</cp:lastPrinted>
  <dcterms:created xsi:type="dcterms:W3CDTF">2009-03-14T07:30:49Z</dcterms:created>
  <dcterms:modified xsi:type="dcterms:W3CDTF">2015-07-01T10:20:39Z</dcterms:modified>
</cp:coreProperties>
</file>